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2\poniżej 130 000\"/>
    </mc:Choice>
  </mc:AlternateContent>
  <bookViews>
    <workbookView xWindow="0" yWindow="0" windowWidth="23232" windowHeight="8964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5" i="1" l="1"/>
  <c r="G218" i="1" l="1"/>
  <c r="G99" i="1"/>
  <c r="G211" i="1"/>
  <c r="G204" i="1" l="1"/>
  <c r="G348" i="1" l="1"/>
  <c r="G428" i="1" l="1"/>
  <c r="G421" i="1" l="1"/>
  <c r="G243" i="1" l="1"/>
  <c r="G414" i="1" l="1"/>
  <c r="G183" i="1"/>
  <c r="G197" i="1" l="1"/>
  <c r="G390" i="1"/>
  <c r="G397" i="1"/>
  <c r="G376" i="1"/>
  <c r="G383" i="1"/>
  <c r="G362" i="1"/>
  <c r="G369" i="1"/>
  <c r="G341" i="1"/>
  <c r="G355" i="1"/>
  <c r="G327" i="1"/>
  <c r="G334" i="1"/>
  <c r="G306" i="1"/>
  <c r="G313" i="1"/>
  <c r="G320" i="1"/>
  <c r="G292" i="1"/>
  <c r="G299" i="1"/>
  <c r="G285" i="1"/>
  <c r="G271" i="1"/>
  <c r="G278" i="1"/>
  <c r="G257" i="1"/>
  <c r="G264" i="1"/>
  <c r="G250" i="1"/>
  <c r="G225" i="1"/>
  <c r="G176" i="1"/>
  <c r="G190" i="1"/>
  <c r="G155" i="1"/>
  <c r="G162" i="1"/>
  <c r="G169" i="1"/>
  <c r="G127" i="1"/>
  <c r="G134" i="1"/>
  <c r="G141" i="1"/>
  <c r="G148" i="1"/>
  <c r="G106" i="1"/>
  <c r="G113" i="1"/>
  <c r="G120" i="1"/>
  <c r="G78" i="1"/>
  <c r="G92" i="1"/>
  <c r="G50" i="1"/>
  <c r="G57" i="1"/>
  <c r="G64" i="1"/>
  <c r="G71" i="1"/>
  <c r="G36" i="1"/>
  <c r="G43" i="1"/>
  <c r="G22" i="1"/>
  <c r="G29" i="1"/>
  <c r="G15" i="1" l="1"/>
  <c r="A404" i="1" l="1"/>
</calcChain>
</file>

<file path=xl/sharedStrings.xml><?xml version="1.0" encoding="utf-8"?>
<sst xmlns="http://schemas.openxmlformats.org/spreadsheetml/2006/main" count="706" uniqueCount="216">
  <si>
    <t>Pozycja Planu</t>
  </si>
  <si>
    <t>Przedmiot zamówienia</t>
  </si>
  <si>
    <t>Meble biurowe: krzesło, biurko, regał, stoliki, szafki ubraniowe, szafa na dokumenty</t>
  </si>
  <si>
    <t>Artykuły biurowe</t>
  </si>
  <si>
    <t>Akcesoria komputerowe: mysz komputerowa, podkładki pod mysz, dyskietki, klawiatura</t>
  </si>
  <si>
    <t>3. USŁUGI</t>
  </si>
  <si>
    <t>PROMOCJA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</si>
  <si>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</si>
  <si>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</si>
  <si>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</si>
  <si>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</si>
  <si>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</si>
  <si>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</si>
  <si>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</si>
  <si>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</si>
  <si>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</si>
  <si>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Urząd Marszalkowski umowa do 2021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</si>
  <si>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</si>
  <si>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</si>
  <si>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</si>
  <si>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</si>
  <si>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</si>
  <si>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</si>
  <si>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</si>
  <si>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</si>
  <si>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</si>
  <si>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</si>
  <si>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</si>
  <si>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</si>
  <si>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Olej opałowy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</si>
  <si>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</si>
  <si>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</si>
  <si>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</si>
  <si>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</si>
  <si>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</si>
  <si>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</si>
  <si>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</si>
  <si>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</si>
  <si>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</si>
  <si>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</si>
  <si>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</si>
  <si>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</si>
  <si>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</si>
  <si>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</si>
  <si>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</si>
  <si>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</si>
  <si>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</si>
  <si>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</si>
  <si>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</si>
  <si>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</si>
  <si>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</si>
  <si>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</si>
  <si>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</si>
  <si>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Środki chemiczne ochrony roślin oraz chwastobójcze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</si>
  <si>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</si>
  <si>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</si>
  <si>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</si>
  <si>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Zakup barier ochronnych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</si>
  <si>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</si>
  <si>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</si>
  <si>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</si>
  <si>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</si>
  <si>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</si>
  <si>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</si>
  <si>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</si>
  <si>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</si>
  <si>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bazy ORACLE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</si>
  <si>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</si>
  <si>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</si>
  <si>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</si>
  <si>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</si>
  <si>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</si>
  <si>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</si>
  <si>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</si>
  <si>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</si>
  <si>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</si>
  <si>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</si>
  <si>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</si>
  <si>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</si>
  <si>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</si>
  <si>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</si>
  <si>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</si>
  <si>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</si>
  <si>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</si>
  <si>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</si>
  <si>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</si>
  <si>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</si>
  <si>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</si>
  <si>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</si>
  <si>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</si>
  <si>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</si>
  <si>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</si>
  <si>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</si>
  <si>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</si>
  <si>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</si>
  <si>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</si>
  <si>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</si>
  <si>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</si>
  <si>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</si>
  <si>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</si>
  <si>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</si>
  <si>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</si>
  <si>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</si>
  <si>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</si>
  <si>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</si>
  <si>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</si>
  <si>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</si>
  <si>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</si>
  <si>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</si>
  <si>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</si>
  <si>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</si>
  <si>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3.9.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</si>
  <si>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</si>
  <si>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</si>
  <si>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</si>
  <si>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</si>
  <si>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</si>
  <si>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</si>
  <si>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</si>
  <si>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</si>
  <si>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</si>
  <si>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</si>
  <si>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</si>
  <si>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poniżej 50 000 zł netto przeprowadzi Wydział Dróg dla wszystkich RDW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</si>
  <si>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</si>
  <si>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</si>
  <si>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</si>
  <si>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</si>
  <si>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</si>
  <si>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PLAN ZAMÓWIEŃ NA 2022 ROK poniżej 130 000 zł netto</t>
  </si>
  <si>
    <t>1.2.</t>
  </si>
  <si>
    <t>1.3.</t>
  </si>
  <si>
    <t>1.4.</t>
  </si>
  <si>
    <t xml:space="preserve">Procedurę przeprowadza UM </t>
  </si>
  <si>
    <t xml:space="preserve">            Zakup urządzeń biurowych                   (niszczarki, ekspresy do kawy) </t>
  </si>
  <si>
    <t>3.8.</t>
  </si>
  <si>
    <t>3.13.</t>
  </si>
  <si>
    <t>3.18.</t>
  </si>
  <si>
    <t>Usługi pomiaru i monitoringu wskaźników porealizacyjnych dla wybranych zadań RPO</t>
  </si>
  <si>
    <t>Sprawowanie nadzoru autorskiego nad realizacją zadania branży wentylacyjnej i klimatyzacyjnej w ZDW</t>
  </si>
  <si>
    <t>Wydzział Administracji i Zaplecza Tehnicznego</t>
  </si>
  <si>
    <t>Sprawowanie nadzoru budowlanego nad realizacją remontu budynkuj w ZDW</t>
  </si>
  <si>
    <r>
      <t xml:space="preserve">Cement, beton, </t>
    </r>
    <r>
      <rPr>
        <b/>
        <sz val="8"/>
        <color rgb="FFFF0000"/>
        <rFont val="Times New Roman"/>
        <family val="1"/>
        <charset val="238"/>
      </rPr>
      <t>cementowa zaprawa</t>
    </r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</si>
  <si>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wraz z częściami</t>
    </r>
  </si>
  <si>
    <r>
      <t xml:space="preserve">Środki i akcesoria do pielęgnacji samochodów </t>
    </r>
    <r>
      <rPr>
        <b/>
        <sz val="8"/>
        <color rgb="FFFF0000"/>
        <rFont val="Times New Roman"/>
        <family val="1"/>
        <charset val="238"/>
      </rPr>
      <t>(skrobaczki do szyb, odmrożacze, płyn do kokpitu itp..)</t>
    </r>
  </si>
  <si>
    <r>
      <t>Produkty z tworzyw sztucznych                                 -poza materiałami biurowymi np..</t>
    </r>
    <r>
      <rPr>
        <b/>
        <sz val="8"/>
        <color rgb="FFFF0000"/>
        <rFont val="Times New Roman"/>
        <family val="1"/>
        <charset val="238"/>
      </rPr>
      <t xml:space="preserve"> plandeki, duże worki na śmieci</t>
    </r>
  </si>
  <si>
    <r>
      <t xml:space="preserve">Materiały eksploatacyjne typu: olej, płyn hamulcowy, filtry, klimatyzacja, płyn do spryskiwaczy, </t>
    </r>
    <r>
      <rPr>
        <b/>
        <sz val="8"/>
        <color rgb="FFFF0000"/>
        <rFont val="Times New Roman"/>
        <family val="1"/>
        <charset val="238"/>
      </rPr>
      <t xml:space="preserve">olej silnikowy, olej hydrauliczny </t>
    </r>
  </si>
  <si>
    <r>
      <t>Narzędzia, zamki, klucze, zawiasy, mocowania, łańcuchy, sprężyny</t>
    </r>
    <r>
      <rPr>
        <b/>
        <sz val="8"/>
        <color rgb="FFFF0000"/>
        <rFont val="Times New Roman"/>
        <family val="1"/>
        <charset val="238"/>
      </rPr>
      <t xml:space="preserve">, akcesoria do malowania, śruby, łopaty, wiadra, szczotki </t>
    </r>
  </si>
  <si>
    <t>Zakup drobnego sprzętu np. kółko pomiarowe, miary, lewarek hydrauliczny, klucze planetarne z nakładką</t>
  </si>
  <si>
    <r>
      <t>Usługi przeglądów systemów wentylacyjnych, usługi kominiarskie,</t>
    </r>
    <r>
      <rPr>
        <b/>
        <sz val="8"/>
        <color rgb="FFFF0000"/>
        <rFont val="Times New Roman"/>
        <family val="1"/>
        <charset val="238"/>
      </rPr>
      <t xml:space="preserve"> przeglądy klimatyzatorów</t>
    </r>
  </si>
  <si>
    <r>
      <t xml:space="preserve">Usługi w zakresie napraw, przeglądu i konserwacji sprzętu gaśniczego, </t>
    </r>
    <r>
      <rPr>
        <b/>
        <sz val="8"/>
        <color rgb="FFFF0000"/>
        <rFont val="Times New Roman"/>
        <family val="1"/>
        <charset val="238"/>
      </rPr>
      <t>aktualizacja instrukcji bezpieczeństwa pożarowego</t>
    </r>
  </si>
  <si>
    <r>
      <t>Przeglądy i konserwacja pieca olejowego/gazowego/</t>
    </r>
    <r>
      <rPr>
        <b/>
        <sz val="8"/>
        <color rgb="FFFF0000"/>
        <rFont val="Times New Roman"/>
        <family val="1"/>
        <charset val="238"/>
      </rPr>
      <t>elektrycznego</t>
    </r>
  </si>
  <si>
    <t>2. DOSTAWY</t>
  </si>
  <si>
    <t>1.ROBOTY BUDOWLANE</t>
  </si>
  <si>
    <t xml:space="preserve">Profilowanie i zagęszczenie drogi gruntowej DW nr 272 </t>
  </si>
  <si>
    <t>opinie biegłych - rzeczoznawcy majątkowi</t>
  </si>
  <si>
    <t>Dostawa masy na zimno</t>
  </si>
  <si>
    <t>Remont, naprawa, renowacja obiektów mostowych</t>
  </si>
  <si>
    <t>Remont pomieszczeń biurowych i sanitarnych w RDW Toruń</t>
  </si>
  <si>
    <t>Remont pomieszczeń biurowych w RDW Tuchola</t>
  </si>
  <si>
    <t>55  000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</si>
  <si>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</si>
  <si>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</si>
  <si>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</si>
  <si>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</si>
  <si>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</si>
  <si>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</si>
  <si>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</si>
  <si>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</si>
  <si>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</si>
  <si>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</si>
  <si>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</si>
  <si>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</si>
  <si>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</si>
  <si>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</si>
  <si>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</si>
  <si>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</si>
  <si>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</si>
  <si>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</si>
  <si>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2.29.</t>
  </si>
  <si>
    <t>2.30.</t>
  </si>
  <si>
    <t>158 000 * 20% = 31 600 zł</t>
  </si>
  <si>
    <t>312 000 *20% = 62 400</t>
  </si>
  <si>
    <t>aet.30 ust. 4                                  318 000 * 20% = 63 600</t>
  </si>
  <si>
    <t>Wytyczne RPO</t>
  </si>
  <si>
    <t>Usługa aktualizacji serwisu informacji prawnej LEX lub Legalis</t>
  </si>
  <si>
    <t>3.29.</t>
  </si>
  <si>
    <t xml:space="preserve">3.31. </t>
  </si>
  <si>
    <t>3.39.</t>
  </si>
  <si>
    <t>3.40.</t>
  </si>
  <si>
    <t>3.41.</t>
  </si>
  <si>
    <t>3.42.</t>
  </si>
  <si>
    <t>3.43.</t>
  </si>
  <si>
    <t>3.44.</t>
  </si>
  <si>
    <t>3.47.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</si>
  <si>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1"/>
        <rFont val="Times New Roman"/>
        <family val="1"/>
        <charset val="238"/>
      </rPr>
      <t xml:space="preserve"> - Rozbudowa drogi wojewódzkiej nr 270 Brześć Kujawski - Izbica Kujawska - Koło od km 0 +000 do km 29+023 budowa obwodnicy m.Lubraniec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</si>
  <si>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(tablice informacyjne i pamiątkowe) </t>
    </r>
    <r>
      <rPr>
        <b/>
        <sz val="8"/>
        <color theme="1"/>
        <rFont val="Times New Roman"/>
        <family val="1"/>
        <charset val="238"/>
      </rPr>
      <t>- Przebudowa wraz z rozbudową drogi wojewódzkiej nr 270 Brześć Kujawski - Izbica Kujawska - Koło od km 0 +000 do km 29+023 Etap I od km 1+100 do km 7+762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</si>
  <si>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(gadżety, eventy)</t>
    </r>
    <r>
      <rPr>
        <b/>
        <sz val="8"/>
        <color theme="1"/>
        <rFont val="Times New Roman"/>
        <family val="1"/>
        <charset val="238"/>
      </rPr>
      <t xml:space="preserve"> - Przebudowa  drogi wojewódzkiej nr  249 wraz z uruchomieniem przeprawy promowej na wysokosci Solca Kujawskiego i Czarnowa do km 7+762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</si>
  <si>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254 Brzoza – Łabiszyn – Barcin – Mogilno – Wylatowo ( odcinek Brzoza – Barcin). Odcinek I od km 0+069 do km 13+280</t>
    </r>
  </si>
  <si>
    <t>Wydział Planowania i Dokumentacji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</si>
  <si>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 - Przebudowa wraz z rozbudową drogi wojewódzkiej nr 254 Brzoza – Łabiszyn – Barcin – Mogilno – Wylatowo (odcinek Brzoza – Barcin). Odcinek II od km 13+280 do km 22+400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</si>
  <si>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Część 1 – Nawra- Kończewice –Chełmża – Zalesie – Kiełbasin –Mlewo –Mlewiec –Srebrniki – Sierakowo w ciągu dróg wojewódzkich nr: 551,649,554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</si>
  <si>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(gadżety/ulotki/konferencje)  </t>
    </r>
    <r>
      <rPr>
        <b/>
        <sz val="8"/>
        <color theme="8"/>
        <rFont val="Times New Roman"/>
        <family val="1"/>
        <charset val="238"/>
      </rPr>
      <t>- Ograniczenie emisji spalin poprzez rozbudowę sieci dróg rowerowych znajdujących się w koncepcji rozwoju systemu transportu Bydgosko-Toruńskiego Obszaru Funkcjonalnego dla: Części nr 2 – Złotoria – Nowa Wieś – Lubicz Górny w ciągu drogi wojewódzkiej nr 657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</si>
  <si>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Części nr 3 – Toruń – Mała Nieszawka – Wielka Nieszawka – Cierpice w ciągu drogi wojewódzkiej nr 273</t>
    </r>
  </si>
  <si>
    <r>
      <t xml:space="preserve">Promocja 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265 Brześć Kujawski - Kowal - Gostynin na odcinku Kowal- granica województwa od km 19+117 do km 34+025 odc. II Kowal - Baruchowo </t>
    </r>
  </si>
  <si>
    <t>1.5.</t>
  </si>
  <si>
    <t xml:space="preserve">poniżej 50 000 zł netto          </t>
  </si>
  <si>
    <t>Remont pomieszczeń biurowych RDW Włocławek</t>
  </si>
  <si>
    <t>3.49</t>
  </si>
  <si>
    <t>Wykonanie ekspertyzy obiektów mostowych
(mostów i przepustów)</t>
  </si>
  <si>
    <t xml:space="preserve">RDW Toruń, RDW Tuchola, RDW Wąbrzeźno, RDW Żoledowo                                   na podstawie art. 30 ust. 4    poniżej 50 000 zł netto </t>
  </si>
  <si>
    <t>z 15 000 na 10 000</t>
  </si>
  <si>
    <t xml:space="preserve">poniżej 50 000 zł netto             </t>
  </si>
  <si>
    <t xml:space="preserve">poniżej 50 000 zł netto              </t>
  </si>
  <si>
    <t>z 20 000 na 15 000</t>
  </si>
  <si>
    <t>Aktualizacja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</si>
</sst>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[$EUR]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theme="4" tint="-0.249977111117893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9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165" fontId="1" fillId="4" borderId="6" xfId="0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4" fontId="11" fillId="4" borderId="8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3" fontId="14" fillId="4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0" fillId="4" borderId="0" xfId="0" applyNumberFormat="1" applyFill="1"/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8"/>
  <sheetViews>
    <sheetView tabSelected="1" view="pageBreakPreview" topLeftCell="B1" zoomScale="136" zoomScaleNormal="136" zoomScaleSheetLayoutView="136" workbookViewId="0">
      <selection activeCell="I3" sqref="I3"/>
    </sheetView>
  </sheetViews>
  <sheetFormatPr defaultRowHeight="14.4" x14ac:dyDescent="0.3"/>
  <cols>
    <col min="3" max="3" width="26.3320312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1:10" ht="14.4" customHeight="1" x14ac:dyDescent="0.3">
      <c r="C1" s="151" t="s">
        <v>129</v>
      </c>
      <c r="D1" s="151"/>
      <c r="E1" s="151"/>
      <c r="F1" s="151"/>
      <c r="G1" s="151"/>
      <c r="H1" s="151"/>
    </row>
    <row r="2" spans="1:10" x14ac:dyDescent="0.3">
      <c r="C2" s="151"/>
      <c r="D2" s="151"/>
      <c r="E2" s="151"/>
      <c r="F2" s="151"/>
      <c r="G2" s="151"/>
      <c r="H2" s="151"/>
      <c r="I2" t="s">
        <v>215</v>
      </c>
    </row>
    <row r="3" spans="1:10" x14ac:dyDescent="0.3">
      <c r="I3" s="188">
        <v>44627</v>
      </c>
    </row>
    <row r="4" spans="1:10" ht="15" thickBot="1" x14ac:dyDescent="0.35">
      <c r="H4" s="161"/>
      <c r="I4" s="161"/>
    </row>
    <row r="5" spans="1:10" ht="64.5" customHeight="1" thickBot="1" x14ac:dyDescent="0.35">
      <c r="B5" s="11" t="s">
        <v>0</v>
      </c>
      <c r="C5" s="12" t="s">
        <v>1</v>
      </c>
      <c r="D5" s="13" t="s">
        <v>125</v>
      </c>
      <c r="E5" s="152" t="s">
        <v>116</v>
      </c>
      <c r="F5" s="153"/>
      <c r="G5" s="154"/>
      <c r="H5" s="13" t="s">
        <v>117</v>
      </c>
      <c r="I5" s="14" t="s">
        <v>118</v>
      </c>
    </row>
    <row r="6" spans="1:10" ht="15" thickBot="1" x14ac:dyDescent="0.35">
      <c r="B6" s="1">
        <v>1</v>
      </c>
      <c r="C6" s="2">
        <v>2</v>
      </c>
      <c r="D6" s="2">
        <v>3</v>
      </c>
      <c r="E6" s="155">
        <v>4</v>
      </c>
      <c r="F6" s="156"/>
      <c r="G6" s="157"/>
      <c r="H6" s="2">
        <v>5</v>
      </c>
      <c r="I6" s="2">
        <v>6</v>
      </c>
    </row>
    <row r="7" spans="1:10" ht="15" thickBot="1" x14ac:dyDescent="0.35">
      <c r="B7" s="158"/>
      <c r="C7" s="159"/>
      <c r="D7" s="159"/>
      <c r="E7" s="4" t="s">
        <v>18</v>
      </c>
      <c r="F7" s="4" t="s">
        <v>7</v>
      </c>
      <c r="G7" s="5" t="s">
        <v>124</v>
      </c>
      <c r="H7" s="159"/>
      <c r="I7" s="160"/>
    </row>
    <row r="8" spans="1:10" ht="15" customHeight="1" thickBot="1" x14ac:dyDescent="0.35">
      <c r="A8" s="8"/>
      <c r="B8" s="129" t="s">
        <v>153</v>
      </c>
      <c r="C8" s="130"/>
      <c r="D8" s="130"/>
      <c r="E8" s="130"/>
      <c r="F8" s="130"/>
      <c r="G8" s="130"/>
      <c r="H8" s="130"/>
      <c r="I8" s="131"/>
    </row>
    <row r="9" spans="1:10" s="8" customFormat="1" ht="34.950000000000003" customHeight="1" thickBot="1" x14ac:dyDescent="0.35">
      <c r="B9" s="99" t="s">
        <v>19</v>
      </c>
      <c r="C9" s="83" t="s">
        <v>158</v>
      </c>
      <c r="D9" s="87" t="s">
        <v>161</v>
      </c>
      <c r="E9" s="34" t="s">
        <v>10</v>
      </c>
      <c r="F9" s="186">
        <v>82000</v>
      </c>
      <c r="G9" s="187"/>
      <c r="H9" s="97"/>
      <c r="I9" s="98"/>
    </row>
    <row r="10" spans="1:10" s="8" customFormat="1" ht="34.950000000000003" customHeight="1" thickBot="1" x14ac:dyDescent="0.35">
      <c r="B10" s="99" t="s">
        <v>130</v>
      </c>
      <c r="C10" s="83" t="s">
        <v>159</v>
      </c>
      <c r="D10" s="87" t="s">
        <v>161</v>
      </c>
      <c r="E10" s="34" t="s">
        <v>15</v>
      </c>
      <c r="F10" s="186">
        <v>60000</v>
      </c>
      <c r="G10" s="187"/>
      <c r="H10" s="97"/>
      <c r="I10" s="98"/>
    </row>
    <row r="11" spans="1:10" s="8" customFormat="1" ht="34.950000000000003" customHeight="1" thickBot="1" x14ac:dyDescent="0.35">
      <c r="B11" s="99" t="s">
        <v>131</v>
      </c>
      <c r="C11" s="83" t="s">
        <v>154</v>
      </c>
      <c r="D11" s="87" t="s">
        <v>161</v>
      </c>
      <c r="E11" s="34" t="s">
        <v>13</v>
      </c>
      <c r="F11" s="186" t="s">
        <v>160</v>
      </c>
      <c r="G11" s="187"/>
      <c r="H11" s="97"/>
      <c r="I11" s="98"/>
    </row>
    <row r="12" spans="1:10" s="8" customFormat="1" ht="34.950000000000003" customHeight="1" thickBot="1" x14ac:dyDescent="0.35">
      <c r="B12" s="103" t="s">
        <v>132</v>
      </c>
      <c r="C12" s="70" t="s">
        <v>157</v>
      </c>
      <c r="D12" s="102" t="s">
        <v>161</v>
      </c>
      <c r="E12" s="94" t="s">
        <v>10</v>
      </c>
      <c r="F12" s="108">
        <v>95000</v>
      </c>
      <c r="G12" s="109"/>
      <c r="H12" s="96"/>
      <c r="I12" s="95"/>
    </row>
    <row r="13" spans="1:10" s="8" customFormat="1" ht="34.950000000000003" customHeight="1" thickBot="1" x14ac:dyDescent="0.35">
      <c r="B13" s="85" t="s">
        <v>205</v>
      </c>
      <c r="C13" s="70" t="s">
        <v>207</v>
      </c>
      <c r="D13" s="87" t="s">
        <v>206</v>
      </c>
      <c r="E13" s="94" t="s">
        <v>12</v>
      </c>
      <c r="F13" s="108">
        <v>20000</v>
      </c>
      <c r="G13" s="109"/>
      <c r="H13" s="96"/>
      <c r="I13" s="95"/>
      <c r="J13"/>
    </row>
    <row r="14" spans="1:10" ht="15" thickBot="1" x14ac:dyDescent="0.35">
      <c r="B14" s="129" t="s">
        <v>152</v>
      </c>
      <c r="C14" s="130"/>
      <c r="D14" s="130"/>
      <c r="E14" s="130"/>
      <c r="F14" s="130"/>
      <c r="G14" s="130"/>
      <c r="H14" s="130"/>
      <c r="I14" s="131"/>
    </row>
    <row r="15" spans="1:10" ht="15" thickBot="1" x14ac:dyDescent="0.35">
      <c r="B15" s="110" t="s">
        <v>162</v>
      </c>
      <c r="C15" s="126" t="s">
        <v>2</v>
      </c>
      <c r="D15" s="110" t="s">
        <v>210</v>
      </c>
      <c r="E15" s="39" t="s">
        <v>8</v>
      </c>
      <c r="F15" s="22">
        <v>50000</v>
      </c>
      <c r="G15" s="116">
        <f>(F15+F16+F17+F18+F19+F20+F21)</f>
        <v>158000</v>
      </c>
      <c r="H15" s="110" t="s">
        <v>181</v>
      </c>
      <c r="I15" s="20"/>
    </row>
    <row r="16" spans="1:10" ht="18" customHeight="1" thickBot="1" x14ac:dyDescent="0.35">
      <c r="B16" s="111"/>
      <c r="C16" s="127"/>
      <c r="D16" s="111"/>
      <c r="E16" s="40" t="s">
        <v>9</v>
      </c>
      <c r="F16" s="22">
        <v>50000</v>
      </c>
      <c r="G16" s="117"/>
      <c r="H16" s="111"/>
      <c r="I16" s="20"/>
    </row>
    <row r="17" spans="1:9" ht="15" customHeight="1" thickBot="1" x14ac:dyDescent="0.35">
      <c r="B17" s="111"/>
      <c r="C17" s="127"/>
      <c r="D17" s="111"/>
      <c r="E17" s="39" t="s">
        <v>10</v>
      </c>
      <c r="F17" s="100">
        <v>5000</v>
      </c>
      <c r="G17" s="117"/>
      <c r="H17" s="111"/>
      <c r="I17" s="20"/>
    </row>
    <row r="18" spans="1:9" ht="15" thickBot="1" x14ac:dyDescent="0.35">
      <c r="B18" s="111"/>
      <c r="C18" s="127"/>
      <c r="D18" s="111"/>
      <c r="E18" s="39" t="s">
        <v>15</v>
      </c>
      <c r="F18" s="100">
        <v>5000</v>
      </c>
      <c r="G18" s="117"/>
      <c r="H18" s="111"/>
      <c r="I18" s="20"/>
    </row>
    <row r="19" spans="1:9" ht="15" thickBot="1" x14ac:dyDescent="0.35">
      <c r="B19" s="111"/>
      <c r="C19" s="127"/>
      <c r="D19" s="111"/>
      <c r="E19" s="39" t="s">
        <v>11</v>
      </c>
      <c r="F19" s="100">
        <v>15000</v>
      </c>
      <c r="G19" s="117"/>
      <c r="H19" s="111"/>
      <c r="I19" s="20"/>
    </row>
    <row r="20" spans="1:9" ht="15" thickBot="1" x14ac:dyDescent="0.35">
      <c r="B20" s="111"/>
      <c r="C20" s="127"/>
      <c r="D20" s="111"/>
      <c r="E20" s="39" t="s">
        <v>12</v>
      </c>
      <c r="F20" s="22">
        <v>30000</v>
      </c>
      <c r="G20" s="117"/>
      <c r="H20" s="111"/>
      <c r="I20" s="20"/>
    </row>
    <row r="21" spans="1:9" ht="15" thickBot="1" x14ac:dyDescent="0.35">
      <c r="A21" s="8"/>
      <c r="B21" s="112"/>
      <c r="C21" s="128"/>
      <c r="D21" s="112"/>
      <c r="E21" s="39" t="s">
        <v>13</v>
      </c>
      <c r="F21" s="100">
        <v>3000</v>
      </c>
      <c r="G21" s="118"/>
      <c r="H21" s="112"/>
      <c r="I21" s="20"/>
    </row>
    <row r="22" spans="1:9" ht="15" thickBot="1" x14ac:dyDescent="0.35">
      <c r="B22" s="110" t="s">
        <v>163</v>
      </c>
      <c r="C22" s="126" t="s">
        <v>3</v>
      </c>
      <c r="D22" s="110" t="s">
        <v>16</v>
      </c>
      <c r="E22" s="39" t="s">
        <v>8</v>
      </c>
      <c r="F22" s="22">
        <v>25000</v>
      </c>
      <c r="G22" s="116">
        <f t="shared" ref="G22" si="0">(F22+F23+F24+F25+F26+F27+F28)</f>
        <v>42700</v>
      </c>
      <c r="H22" s="110"/>
      <c r="I22" s="110" t="s">
        <v>133</v>
      </c>
    </row>
    <row r="23" spans="1:9" ht="13.95" customHeight="1" thickBot="1" x14ac:dyDescent="0.35">
      <c r="B23" s="111"/>
      <c r="C23" s="127"/>
      <c r="D23" s="111"/>
      <c r="E23" s="40" t="s">
        <v>9</v>
      </c>
      <c r="F23" s="22">
        <v>2000</v>
      </c>
      <c r="G23" s="117"/>
      <c r="H23" s="111"/>
      <c r="I23" s="111"/>
    </row>
    <row r="24" spans="1:9" ht="15" customHeight="1" thickBot="1" x14ac:dyDescent="0.35">
      <c r="B24" s="111"/>
      <c r="C24" s="127"/>
      <c r="D24" s="111"/>
      <c r="E24" s="39" t="s">
        <v>10</v>
      </c>
      <c r="F24" s="22">
        <v>3500</v>
      </c>
      <c r="G24" s="117"/>
      <c r="H24" s="111"/>
      <c r="I24" s="111"/>
    </row>
    <row r="25" spans="1:9" ht="15" thickBot="1" x14ac:dyDescent="0.35">
      <c r="B25" s="111"/>
      <c r="C25" s="127"/>
      <c r="D25" s="111"/>
      <c r="E25" s="39" t="s">
        <v>15</v>
      </c>
      <c r="F25" s="22">
        <v>4000</v>
      </c>
      <c r="G25" s="117"/>
      <c r="H25" s="111"/>
      <c r="I25" s="111"/>
    </row>
    <row r="26" spans="1:9" ht="15" thickBot="1" x14ac:dyDescent="0.35">
      <c r="B26" s="111"/>
      <c r="C26" s="127"/>
      <c r="D26" s="111"/>
      <c r="E26" s="39" t="s">
        <v>11</v>
      </c>
      <c r="F26" s="22">
        <v>4000</v>
      </c>
      <c r="G26" s="117"/>
      <c r="H26" s="111"/>
      <c r="I26" s="111"/>
    </row>
    <row r="27" spans="1:9" ht="15" thickBot="1" x14ac:dyDescent="0.35">
      <c r="B27" s="111"/>
      <c r="C27" s="127"/>
      <c r="D27" s="111"/>
      <c r="E27" s="39" t="s">
        <v>12</v>
      </c>
      <c r="F27" s="22">
        <v>2500</v>
      </c>
      <c r="G27" s="117"/>
      <c r="H27" s="111"/>
      <c r="I27" s="111"/>
    </row>
    <row r="28" spans="1:9" ht="15" customHeight="1" thickBot="1" x14ac:dyDescent="0.35">
      <c r="B28" s="112"/>
      <c r="C28" s="128"/>
      <c r="D28" s="112"/>
      <c r="E28" s="39" t="s">
        <v>13</v>
      </c>
      <c r="F28" s="22">
        <v>1700</v>
      </c>
      <c r="G28" s="118"/>
      <c r="H28" s="112"/>
      <c r="I28" s="112"/>
    </row>
    <row r="29" spans="1:9" ht="15" thickBot="1" x14ac:dyDescent="0.35">
      <c r="B29" s="111" t="s">
        <v>164</v>
      </c>
      <c r="C29" s="126" t="s">
        <v>4</v>
      </c>
      <c r="D29" s="124" t="s">
        <v>213</v>
      </c>
      <c r="E29" s="39" t="s">
        <v>8</v>
      </c>
      <c r="F29" s="22">
        <v>10000</v>
      </c>
      <c r="G29" s="116">
        <f t="shared" ref="G29" si="1">(F29+F30+F31+F32+F33+F34+F35)</f>
        <v>24000</v>
      </c>
      <c r="H29" s="110" t="s">
        <v>182</v>
      </c>
      <c r="I29" s="20"/>
    </row>
    <row r="30" spans="1:9" ht="18" customHeight="1" thickBot="1" x14ac:dyDescent="0.35">
      <c r="B30" s="111"/>
      <c r="C30" s="127"/>
      <c r="D30" s="124"/>
      <c r="E30" s="40" t="s">
        <v>9</v>
      </c>
      <c r="F30" s="21">
        <v>500</v>
      </c>
      <c r="G30" s="117"/>
      <c r="H30" s="111"/>
      <c r="I30" s="20"/>
    </row>
    <row r="31" spans="1:9" ht="15" customHeight="1" thickBot="1" x14ac:dyDescent="0.35">
      <c r="B31" s="111"/>
      <c r="C31" s="127"/>
      <c r="D31" s="124"/>
      <c r="E31" s="39" t="s">
        <v>10</v>
      </c>
      <c r="F31" s="22">
        <v>500</v>
      </c>
      <c r="G31" s="117"/>
      <c r="H31" s="111"/>
      <c r="I31" s="20"/>
    </row>
    <row r="32" spans="1:9" ht="15" thickBot="1" x14ac:dyDescent="0.35">
      <c r="B32" s="111"/>
      <c r="C32" s="127"/>
      <c r="D32" s="124"/>
      <c r="E32" s="39" t="s">
        <v>15</v>
      </c>
      <c r="F32" s="22">
        <v>1000</v>
      </c>
      <c r="G32" s="117"/>
      <c r="H32" s="111"/>
      <c r="I32" s="20"/>
    </row>
    <row r="33" spans="2:9" ht="15" thickBot="1" x14ac:dyDescent="0.35">
      <c r="B33" s="111"/>
      <c r="C33" s="127"/>
      <c r="D33" s="124"/>
      <c r="E33" s="39" t="s">
        <v>11</v>
      </c>
      <c r="F33" s="22">
        <v>10000</v>
      </c>
      <c r="G33" s="117"/>
      <c r="H33" s="111"/>
      <c r="I33" s="20" t="s">
        <v>211</v>
      </c>
    </row>
    <row r="34" spans="2:9" ht="14.4" customHeight="1" thickBot="1" x14ac:dyDescent="0.35">
      <c r="B34" s="111"/>
      <c r="C34" s="127"/>
      <c r="D34" s="124"/>
      <c r="E34" s="39" t="s">
        <v>12</v>
      </c>
      <c r="F34" s="22">
        <v>1000</v>
      </c>
      <c r="G34" s="117"/>
      <c r="H34" s="111"/>
      <c r="I34" s="20"/>
    </row>
    <row r="35" spans="2:9" ht="15" customHeight="1" thickBot="1" x14ac:dyDescent="0.35">
      <c r="B35" s="111"/>
      <c r="C35" s="128"/>
      <c r="D35" s="124"/>
      <c r="E35" s="39" t="s">
        <v>13</v>
      </c>
      <c r="F35" s="22">
        <v>1000</v>
      </c>
      <c r="G35" s="118"/>
      <c r="H35" s="111"/>
      <c r="I35" s="20"/>
    </row>
    <row r="36" spans="2:9" ht="15" thickBot="1" x14ac:dyDescent="0.35">
      <c r="B36" s="111"/>
      <c r="C36" s="126" t="s">
        <v>14</v>
      </c>
      <c r="D36" s="124"/>
      <c r="E36" s="39" t="s">
        <v>8</v>
      </c>
      <c r="F36" s="22">
        <v>15000</v>
      </c>
      <c r="G36" s="116">
        <f>(F36+F37+F38+F39+F40+F41+F42)</f>
        <v>21000</v>
      </c>
      <c r="H36" s="111"/>
      <c r="I36" s="20" t="s">
        <v>214</v>
      </c>
    </row>
    <row r="37" spans="2:9" ht="16.2" customHeight="1" thickBot="1" x14ac:dyDescent="0.35">
      <c r="B37" s="111"/>
      <c r="C37" s="127"/>
      <c r="D37" s="124"/>
      <c r="E37" s="40" t="s">
        <v>9</v>
      </c>
      <c r="F37" s="21">
        <v>500</v>
      </c>
      <c r="G37" s="117"/>
      <c r="H37" s="111"/>
      <c r="I37" s="20"/>
    </row>
    <row r="38" spans="2:9" ht="15" customHeight="1" thickBot="1" x14ac:dyDescent="0.35">
      <c r="B38" s="111"/>
      <c r="C38" s="127"/>
      <c r="D38" s="124"/>
      <c r="E38" s="39" t="s">
        <v>10</v>
      </c>
      <c r="F38" s="22">
        <v>2000</v>
      </c>
      <c r="G38" s="117"/>
      <c r="H38" s="111"/>
      <c r="I38" s="20"/>
    </row>
    <row r="39" spans="2:9" ht="15" thickBot="1" x14ac:dyDescent="0.35">
      <c r="B39" s="111"/>
      <c r="C39" s="127"/>
      <c r="D39" s="124"/>
      <c r="E39" s="39" t="s">
        <v>15</v>
      </c>
      <c r="F39" s="22">
        <v>1000</v>
      </c>
      <c r="G39" s="117"/>
      <c r="H39" s="111"/>
      <c r="I39" s="20"/>
    </row>
    <row r="40" spans="2:9" ht="15" thickBot="1" x14ac:dyDescent="0.35">
      <c r="B40" s="111"/>
      <c r="C40" s="127"/>
      <c r="D40" s="124"/>
      <c r="E40" s="39" t="s">
        <v>11</v>
      </c>
      <c r="F40" s="22">
        <v>2000</v>
      </c>
      <c r="G40" s="117"/>
      <c r="H40" s="111"/>
      <c r="I40" s="20"/>
    </row>
    <row r="41" spans="2:9" ht="15" thickBot="1" x14ac:dyDescent="0.35">
      <c r="B41" s="111"/>
      <c r="C41" s="127"/>
      <c r="D41" s="124"/>
      <c r="E41" s="39" t="s">
        <v>12</v>
      </c>
      <c r="F41" s="22">
        <v>0</v>
      </c>
      <c r="G41" s="117"/>
      <c r="H41" s="111"/>
      <c r="I41" s="20"/>
    </row>
    <row r="42" spans="2:9" ht="15" thickBot="1" x14ac:dyDescent="0.35">
      <c r="B42" s="111"/>
      <c r="C42" s="128"/>
      <c r="D42" s="125"/>
      <c r="E42" s="39" t="s">
        <v>13</v>
      </c>
      <c r="F42" s="21">
        <v>500</v>
      </c>
      <c r="G42" s="118"/>
      <c r="H42" s="112"/>
      <c r="I42" s="20"/>
    </row>
    <row r="43" spans="2:9" ht="15" thickBot="1" x14ac:dyDescent="0.35">
      <c r="B43" s="110" t="s">
        <v>165</v>
      </c>
      <c r="C43" s="126" t="s">
        <v>142</v>
      </c>
      <c r="D43" s="110" t="s">
        <v>119</v>
      </c>
      <c r="E43" s="20" t="s">
        <v>8</v>
      </c>
      <c r="F43" s="22">
        <v>0</v>
      </c>
      <c r="G43" s="116">
        <f t="shared" ref="G43" si="2">(F43+F44+F45+F46+F47+F48+F49)</f>
        <v>33000</v>
      </c>
      <c r="H43" s="110"/>
      <c r="I43" s="20"/>
    </row>
    <row r="44" spans="2:9" ht="14.4" customHeight="1" thickBot="1" x14ac:dyDescent="0.35">
      <c r="B44" s="111"/>
      <c r="C44" s="127"/>
      <c r="D44" s="111"/>
      <c r="E44" s="23" t="s">
        <v>9</v>
      </c>
      <c r="F44" s="22">
        <v>1000</v>
      </c>
      <c r="G44" s="117"/>
      <c r="H44" s="111"/>
      <c r="I44" s="20"/>
    </row>
    <row r="45" spans="2:9" ht="15" customHeight="1" thickBot="1" x14ac:dyDescent="0.35">
      <c r="B45" s="111"/>
      <c r="C45" s="127"/>
      <c r="D45" s="111"/>
      <c r="E45" s="20" t="s">
        <v>10</v>
      </c>
      <c r="F45" s="22">
        <v>19000</v>
      </c>
      <c r="G45" s="117"/>
      <c r="H45" s="111"/>
      <c r="I45" s="20"/>
    </row>
    <row r="46" spans="2:9" ht="15" thickBot="1" x14ac:dyDescent="0.35">
      <c r="B46" s="111"/>
      <c r="C46" s="127"/>
      <c r="D46" s="111"/>
      <c r="E46" s="20" t="s">
        <v>15</v>
      </c>
      <c r="F46" s="22">
        <v>2000</v>
      </c>
      <c r="G46" s="117"/>
      <c r="H46" s="111"/>
      <c r="I46" s="20"/>
    </row>
    <row r="47" spans="2:9" ht="15" thickBot="1" x14ac:dyDescent="0.35">
      <c r="B47" s="111"/>
      <c r="C47" s="127"/>
      <c r="D47" s="111"/>
      <c r="E47" s="20" t="s">
        <v>11</v>
      </c>
      <c r="F47" s="22">
        <v>2000</v>
      </c>
      <c r="G47" s="117"/>
      <c r="H47" s="111"/>
      <c r="I47" s="20"/>
    </row>
    <row r="48" spans="2:9" ht="15" thickBot="1" x14ac:dyDescent="0.35">
      <c r="B48" s="111"/>
      <c r="C48" s="127"/>
      <c r="D48" s="111"/>
      <c r="E48" s="20" t="s">
        <v>12</v>
      </c>
      <c r="F48" s="22">
        <v>4000</v>
      </c>
      <c r="G48" s="117"/>
      <c r="H48" s="111"/>
      <c r="I48" s="20"/>
    </row>
    <row r="49" spans="2:9" ht="15" thickBot="1" x14ac:dyDescent="0.35">
      <c r="B49" s="112"/>
      <c r="C49" s="128"/>
      <c r="D49" s="112"/>
      <c r="E49" s="20" t="s">
        <v>13</v>
      </c>
      <c r="F49" s="22">
        <v>5000</v>
      </c>
      <c r="G49" s="118"/>
      <c r="H49" s="112"/>
      <c r="I49" s="20"/>
    </row>
    <row r="50" spans="2:9" ht="15" thickBot="1" x14ac:dyDescent="0.35">
      <c r="B50" s="110" t="s">
        <v>166</v>
      </c>
      <c r="C50" s="126" t="s">
        <v>29</v>
      </c>
      <c r="D50" s="110" t="s">
        <v>161</v>
      </c>
      <c r="E50" s="20" t="s">
        <v>8</v>
      </c>
      <c r="F50" s="22">
        <v>0</v>
      </c>
      <c r="G50" s="116">
        <f>(F50+F51+F52+F53+F54+F55+F56)</f>
        <v>129500</v>
      </c>
      <c r="H50" s="110"/>
      <c r="I50" s="20"/>
    </row>
    <row r="51" spans="2:9" ht="15.75" customHeight="1" thickBot="1" x14ac:dyDescent="0.35">
      <c r="B51" s="111"/>
      <c r="C51" s="127"/>
      <c r="D51" s="111"/>
      <c r="E51" s="23" t="s">
        <v>9</v>
      </c>
      <c r="F51" s="21">
        <v>0</v>
      </c>
      <c r="G51" s="117"/>
      <c r="H51" s="111"/>
      <c r="I51" s="20"/>
    </row>
    <row r="52" spans="2:9" ht="15" customHeight="1" thickBot="1" x14ac:dyDescent="0.35">
      <c r="B52" s="111"/>
      <c r="C52" s="127"/>
      <c r="D52" s="111"/>
      <c r="E52" s="20" t="s">
        <v>10</v>
      </c>
      <c r="F52" s="22">
        <v>0</v>
      </c>
      <c r="G52" s="117"/>
      <c r="H52" s="111"/>
      <c r="I52" s="20"/>
    </row>
    <row r="53" spans="2:9" ht="15" thickBot="1" x14ac:dyDescent="0.35">
      <c r="B53" s="111"/>
      <c r="C53" s="127"/>
      <c r="D53" s="111"/>
      <c r="E53" s="20" t="s">
        <v>15</v>
      </c>
      <c r="F53" s="22">
        <v>38000</v>
      </c>
      <c r="G53" s="117"/>
      <c r="H53" s="111"/>
      <c r="I53" s="20"/>
    </row>
    <row r="54" spans="2:9" ht="15" thickBot="1" x14ac:dyDescent="0.35">
      <c r="B54" s="111"/>
      <c r="C54" s="127"/>
      <c r="D54" s="111"/>
      <c r="E54" s="20" t="s">
        <v>11</v>
      </c>
      <c r="F54" s="21">
        <v>0</v>
      </c>
      <c r="G54" s="117"/>
      <c r="H54" s="111"/>
      <c r="I54" s="20"/>
    </row>
    <row r="55" spans="2:9" ht="15" thickBot="1" x14ac:dyDescent="0.35">
      <c r="B55" s="111"/>
      <c r="C55" s="127"/>
      <c r="D55" s="111"/>
      <c r="E55" s="20" t="s">
        <v>12</v>
      </c>
      <c r="F55" s="22">
        <v>91500</v>
      </c>
      <c r="G55" s="117"/>
      <c r="H55" s="111"/>
      <c r="I55" s="20"/>
    </row>
    <row r="56" spans="2:9" ht="15" thickBot="1" x14ac:dyDescent="0.35">
      <c r="B56" s="112"/>
      <c r="C56" s="128"/>
      <c r="D56" s="112"/>
      <c r="E56" s="20" t="s">
        <v>13</v>
      </c>
      <c r="F56" s="21">
        <v>0</v>
      </c>
      <c r="G56" s="118"/>
      <c r="H56" s="112"/>
      <c r="I56" s="20"/>
    </row>
    <row r="57" spans="2:9" ht="15" thickBot="1" x14ac:dyDescent="0.35">
      <c r="B57" s="110" t="s">
        <v>167</v>
      </c>
      <c r="C57" s="126" t="s">
        <v>30</v>
      </c>
      <c r="D57" s="110" t="s">
        <v>119</v>
      </c>
      <c r="E57" s="20" t="s">
        <v>8</v>
      </c>
      <c r="F57" s="22">
        <v>10000</v>
      </c>
      <c r="G57" s="116">
        <f t="shared" ref="G57" si="3">(F57+F58+F59+F60+F61+F62+F63)</f>
        <v>22400</v>
      </c>
      <c r="H57" s="110"/>
      <c r="I57" s="20"/>
    </row>
    <row r="58" spans="2:9" ht="16.2" customHeight="1" thickBot="1" x14ac:dyDescent="0.35">
      <c r="B58" s="111"/>
      <c r="C58" s="127"/>
      <c r="D58" s="111"/>
      <c r="E58" s="23" t="s">
        <v>9</v>
      </c>
      <c r="F58" s="22">
        <v>1000</v>
      </c>
      <c r="G58" s="117"/>
      <c r="H58" s="111"/>
      <c r="I58" s="20"/>
    </row>
    <row r="59" spans="2:9" ht="15" customHeight="1" thickBot="1" x14ac:dyDescent="0.35">
      <c r="B59" s="111"/>
      <c r="C59" s="127"/>
      <c r="D59" s="111"/>
      <c r="E59" s="20" t="s">
        <v>10</v>
      </c>
      <c r="F59" s="22">
        <v>3600</v>
      </c>
      <c r="G59" s="117"/>
      <c r="H59" s="111"/>
      <c r="I59" s="20"/>
    </row>
    <row r="60" spans="2:9" ht="15" thickBot="1" x14ac:dyDescent="0.35">
      <c r="B60" s="111"/>
      <c r="C60" s="127"/>
      <c r="D60" s="111"/>
      <c r="E60" s="20" t="s">
        <v>15</v>
      </c>
      <c r="F60" s="22">
        <v>1800</v>
      </c>
      <c r="G60" s="117"/>
      <c r="H60" s="111"/>
      <c r="I60" s="20"/>
    </row>
    <row r="61" spans="2:9" ht="15" thickBot="1" x14ac:dyDescent="0.35">
      <c r="B61" s="111"/>
      <c r="C61" s="127"/>
      <c r="D61" s="111"/>
      <c r="E61" s="20" t="s">
        <v>11</v>
      </c>
      <c r="F61" s="22">
        <v>3000</v>
      </c>
      <c r="G61" s="117"/>
      <c r="H61" s="111"/>
      <c r="I61" s="20"/>
    </row>
    <row r="62" spans="2:9" ht="15" thickBot="1" x14ac:dyDescent="0.35">
      <c r="B62" s="111"/>
      <c r="C62" s="127"/>
      <c r="D62" s="111"/>
      <c r="E62" s="20" t="s">
        <v>12</v>
      </c>
      <c r="F62" s="22">
        <v>1000</v>
      </c>
      <c r="G62" s="117"/>
      <c r="H62" s="111"/>
      <c r="I62" s="20"/>
    </row>
    <row r="63" spans="2:9" ht="15" thickBot="1" x14ac:dyDescent="0.35">
      <c r="B63" s="112"/>
      <c r="C63" s="128"/>
      <c r="D63" s="112"/>
      <c r="E63" s="20" t="s">
        <v>13</v>
      </c>
      <c r="F63" s="22">
        <v>2000</v>
      </c>
      <c r="G63" s="118"/>
      <c r="H63" s="112"/>
      <c r="I63" s="20"/>
    </row>
    <row r="64" spans="2:9" ht="15" thickBot="1" x14ac:dyDescent="0.35">
      <c r="B64" s="110" t="s">
        <v>168</v>
      </c>
      <c r="C64" s="126" t="s">
        <v>31</v>
      </c>
      <c r="D64" s="110" t="s">
        <v>161</v>
      </c>
      <c r="E64" s="20" t="s">
        <v>8</v>
      </c>
      <c r="F64" s="22">
        <v>3000</v>
      </c>
      <c r="G64" s="116">
        <f t="shared" ref="G64" si="4">(F64+F65+F66+F67+F68+F69+F70)</f>
        <v>54000</v>
      </c>
      <c r="H64" s="110"/>
      <c r="I64" s="20"/>
    </row>
    <row r="65" spans="2:9" ht="13.95" customHeight="1" thickBot="1" x14ac:dyDescent="0.35">
      <c r="B65" s="111"/>
      <c r="C65" s="127"/>
      <c r="D65" s="111"/>
      <c r="E65" s="23" t="s">
        <v>9</v>
      </c>
      <c r="F65" s="22">
        <v>10000</v>
      </c>
      <c r="G65" s="117"/>
      <c r="H65" s="111"/>
      <c r="I65" s="20"/>
    </row>
    <row r="66" spans="2:9" ht="15" customHeight="1" thickBot="1" x14ac:dyDescent="0.35">
      <c r="B66" s="111"/>
      <c r="C66" s="127"/>
      <c r="D66" s="111"/>
      <c r="E66" s="20" t="s">
        <v>10</v>
      </c>
      <c r="F66" s="22">
        <v>5000</v>
      </c>
      <c r="G66" s="117"/>
      <c r="H66" s="111"/>
      <c r="I66" s="20"/>
    </row>
    <row r="67" spans="2:9" ht="15" thickBot="1" x14ac:dyDescent="0.35">
      <c r="B67" s="111"/>
      <c r="C67" s="127"/>
      <c r="D67" s="111"/>
      <c r="E67" s="20" t="s">
        <v>15</v>
      </c>
      <c r="F67" s="22">
        <v>6000</v>
      </c>
      <c r="G67" s="117"/>
      <c r="H67" s="111"/>
      <c r="I67" s="20"/>
    </row>
    <row r="68" spans="2:9" ht="15" thickBot="1" x14ac:dyDescent="0.35">
      <c r="B68" s="111"/>
      <c r="C68" s="127"/>
      <c r="D68" s="111"/>
      <c r="E68" s="20" t="s">
        <v>11</v>
      </c>
      <c r="F68" s="22">
        <v>5000</v>
      </c>
      <c r="G68" s="117"/>
      <c r="H68" s="111"/>
      <c r="I68" s="20"/>
    </row>
    <row r="69" spans="2:9" ht="15" thickBot="1" x14ac:dyDescent="0.35">
      <c r="B69" s="111"/>
      <c r="C69" s="127"/>
      <c r="D69" s="111"/>
      <c r="E69" s="20" t="s">
        <v>12</v>
      </c>
      <c r="F69" s="22">
        <v>10000</v>
      </c>
      <c r="G69" s="117"/>
      <c r="H69" s="111"/>
      <c r="I69" s="20"/>
    </row>
    <row r="70" spans="2:9" ht="15" thickBot="1" x14ac:dyDescent="0.35">
      <c r="B70" s="112"/>
      <c r="C70" s="128"/>
      <c r="D70" s="112"/>
      <c r="E70" s="20" t="s">
        <v>13</v>
      </c>
      <c r="F70" s="22">
        <v>15000</v>
      </c>
      <c r="G70" s="118"/>
      <c r="H70" s="112"/>
      <c r="I70" s="20"/>
    </row>
    <row r="71" spans="2:9" ht="15" thickBot="1" x14ac:dyDescent="0.35">
      <c r="B71" s="110" t="s">
        <v>169</v>
      </c>
      <c r="C71" s="126" t="s">
        <v>32</v>
      </c>
      <c r="D71" s="110" t="s">
        <v>119</v>
      </c>
      <c r="E71" s="20" t="s">
        <v>8</v>
      </c>
      <c r="F71" s="22">
        <v>10000</v>
      </c>
      <c r="G71" s="116">
        <f t="shared" ref="G71" si="5">(F71+F72+F73+F74+F75+F76+F77)</f>
        <v>19220</v>
      </c>
      <c r="H71" s="110"/>
      <c r="I71" s="20"/>
    </row>
    <row r="72" spans="2:9" ht="17.25" customHeight="1" thickBot="1" x14ac:dyDescent="0.35">
      <c r="B72" s="111"/>
      <c r="C72" s="127"/>
      <c r="D72" s="111"/>
      <c r="E72" s="23" t="s">
        <v>9</v>
      </c>
      <c r="F72" s="22">
        <v>1020</v>
      </c>
      <c r="G72" s="117"/>
      <c r="H72" s="111"/>
      <c r="I72" s="20"/>
    </row>
    <row r="73" spans="2:9" ht="15" customHeight="1" thickBot="1" x14ac:dyDescent="0.35">
      <c r="B73" s="111"/>
      <c r="C73" s="127"/>
      <c r="D73" s="111"/>
      <c r="E73" s="20" t="s">
        <v>10</v>
      </c>
      <c r="F73" s="22">
        <v>3200</v>
      </c>
      <c r="G73" s="117"/>
      <c r="H73" s="111"/>
      <c r="I73" s="20"/>
    </row>
    <row r="74" spans="2:9" ht="15" thickBot="1" x14ac:dyDescent="0.35">
      <c r="B74" s="111"/>
      <c r="C74" s="127"/>
      <c r="D74" s="111"/>
      <c r="E74" s="20" t="s">
        <v>15</v>
      </c>
      <c r="F74" s="22">
        <v>1000</v>
      </c>
      <c r="G74" s="117"/>
      <c r="H74" s="111"/>
      <c r="I74" s="20"/>
    </row>
    <row r="75" spans="2:9" ht="15" thickBot="1" x14ac:dyDescent="0.35">
      <c r="B75" s="111"/>
      <c r="C75" s="127"/>
      <c r="D75" s="111"/>
      <c r="E75" s="20" t="s">
        <v>11</v>
      </c>
      <c r="F75" s="22">
        <v>0</v>
      </c>
      <c r="G75" s="117"/>
      <c r="H75" s="111"/>
      <c r="I75" s="20"/>
    </row>
    <row r="76" spans="2:9" ht="15" thickBot="1" x14ac:dyDescent="0.35">
      <c r="B76" s="111"/>
      <c r="C76" s="127"/>
      <c r="D76" s="111"/>
      <c r="E76" s="20" t="s">
        <v>12</v>
      </c>
      <c r="F76" s="22">
        <v>4000</v>
      </c>
      <c r="G76" s="117"/>
      <c r="H76" s="111"/>
      <c r="I76" s="20"/>
    </row>
    <row r="77" spans="2:9" ht="15" thickBot="1" x14ac:dyDescent="0.35">
      <c r="B77" s="112"/>
      <c r="C77" s="128"/>
      <c r="D77" s="112"/>
      <c r="E77" s="20" t="s">
        <v>13</v>
      </c>
      <c r="F77" s="21">
        <v>0</v>
      </c>
      <c r="G77" s="118"/>
      <c r="H77" s="112"/>
      <c r="I77" s="20"/>
    </row>
    <row r="78" spans="2:9" ht="15" thickBot="1" x14ac:dyDescent="0.35">
      <c r="B78" s="110" t="s">
        <v>170</v>
      </c>
      <c r="C78" s="126" t="s">
        <v>33</v>
      </c>
      <c r="D78" s="110" t="s">
        <v>119</v>
      </c>
      <c r="E78" s="20" t="s">
        <v>8</v>
      </c>
      <c r="F78" s="22">
        <v>10000</v>
      </c>
      <c r="G78" s="116">
        <f>(F78+F79+F80+F81+F82+F83+F84)</f>
        <v>15200</v>
      </c>
      <c r="H78" s="110"/>
      <c r="I78" s="20"/>
    </row>
    <row r="79" spans="2:9" ht="16.5" customHeight="1" thickBot="1" x14ac:dyDescent="0.35">
      <c r="B79" s="111"/>
      <c r="C79" s="127"/>
      <c r="D79" s="111"/>
      <c r="E79" s="23" t="s">
        <v>9</v>
      </c>
      <c r="F79" s="21">
        <v>500</v>
      </c>
      <c r="G79" s="117"/>
      <c r="H79" s="111"/>
      <c r="I79" s="20"/>
    </row>
    <row r="80" spans="2:9" ht="15" customHeight="1" thickBot="1" x14ac:dyDescent="0.35">
      <c r="B80" s="111"/>
      <c r="C80" s="127"/>
      <c r="D80" s="111"/>
      <c r="E80" s="20" t="s">
        <v>10</v>
      </c>
      <c r="F80" s="22">
        <v>500</v>
      </c>
      <c r="G80" s="117"/>
      <c r="H80" s="111"/>
      <c r="I80" s="20"/>
    </row>
    <row r="81" spans="2:9" ht="15" thickBot="1" x14ac:dyDescent="0.35">
      <c r="B81" s="111"/>
      <c r="C81" s="127"/>
      <c r="D81" s="111"/>
      <c r="E81" s="20" t="s">
        <v>15</v>
      </c>
      <c r="F81" s="22">
        <v>1000</v>
      </c>
      <c r="G81" s="117"/>
      <c r="H81" s="111"/>
      <c r="I81" s="20"/>
    </row>
    <row r="82" spans="2:9" ht="15" thickBot="1" x14ac:dyDescent="0.35">
      <c r="B82" s="111"/>
      <c r="C82" s="127"/>
      <c r="D82" s="111"/>
      <c r="E82" s="20" t="s">
        <v>11</v>
      </c>
      <c r="F82" s="22">
        <v>1500</v>
      </c>
      <c r="G82" s="117"/>
      <c r="H82" s="111"/>
      <c r="I82" s="20"/>
    </row>
    <row r="83" spans="2:9" ht="15" thickBot="1" x14ac:dyDescent="0.35">
      <c r="B83" s="111"/>
      <c r="C83" s="127"/>
      <c r="D83" s="111"/>
      <c r="E83" s="20" t="s">
        <v>12</v>
      </c>
      <c r="F83" s="22">
        <v>1000</v>
      </c>
      <c r="G83" s="117"/>
      <c r="H83" s="111"/>
      <c r="I83" s="20"/>
    </row>
    <row r="84" spans="2:9" ht="15" thickBot="1" x14ac:dyDescent="0.35">
      <c r="B84" s="112"/>
      <c r="C84" s="128"/>
      <c r="D84" s="112"/>
      <c r="E84" s="20" t="s">
        <v>13</v>
      </c>
      <c r="F84" s="21">
        <v>700</v>
      </c>
      <c r="G84" s="118"/>
      <c r="H84" s="112"/>
      <c r="I84" s="20"/>
    </row>
    <row r="85" spans="2:9" ht="15" thickBot="1" x14ac:dyDescent="0.35">
      <c r="B85" s="110" t="s">
        <v>171</v>
      </c>
      <c r="C85" s="126" t="s">
        <v>34</v>
      </c>
      <c r="D85" s="110" t="s">
        <v>119</v>
      </c>
      <c r="E85" s="20" t="s">
        <v>8</v>
      </c>
      <c r="F85" s="22">
        <v>4000</v>
      </c>
      <c r="G85" s="116">
        <f t="shared" ref="G85" si="6">(F85+F86+F87+F88+F89+F90+F91)</f>
        <v>15200</v>
      </c>
      <c r="H85" s="110"/>
      <c r="I85" s="110" t="s">
        <v>133</v>
      </c>
    </row>
    <row r="86" spans="2:9" ht="15" customHeight="1" thickBot="1" x14ac:dyDescent="0.35">
      <c r="B86" s="111"/>
      <c r="C86" s="127"/>
      <c r="D86" s="111"/>
      <c r="E86" s="23" t="s">
        <v>9</v>
      </c>
      <c r="F86" s="22">
        <v>3000</v>
      </c>
      <c r="G86" s="117"/>
      <c r="H86" s="111"/>
      <c r="I86" s="139"/>
    </row>
    <row r="87" spans="2:9" ht="15" customHeight="1" thickBot="1" x14ac:dyDescent="0.35">
      <c r="B87" s="111"/>
      <c r="C87" s="127"/>
      <c r="D87" s="111"/>
      <c r="E87" s="20" t="s">
        <v>10</v>
      </c>
      <c r="F87" s="22">
        <v>1000</v>
      </c>
      <c r="G87" s="117"/>
      <c r="H87" s="111"/>
      <c r="I87" s="139"/>
    </row>
    <row r="88" spans="2:9" ht="15" thickBot="1" x14ac:dyDescent="0.35">
      <c r="B88" s="111"/>
      <c r="C88" s="127"/>
      <c r="D88" s="111"/>
      <c r="E88" s="20" t="s">
        <v>15</v>
      </c>
      <c r="F88" s="22">
        <v>2000</v>
      </c>
      <c r="G88" s="117"/>
      <c r="H88" s="111"/>
      <c r="I88" s="139"/>
    </row>
    <row r="89" spans="2:9" ht="15" thickBot="1" x14ac:dyDescent="0.35">
      <c r="B89" s="111"/>
      <c r="C89" s="127"/>
      <c r="D89" s="111"/>
      <c r="E89" s="20" t="s">
        <v>11</v>
      </c>
      <c r="F89" s="22">
        <v>2000</v>
      </c>
      <c r="G89" s="117"/>
      <c r="H89" s="111"/>
      <c r="I89" s="139"/>
    </row>
    <row r="90" spans="2:9" ht="15" thickBot="1" x14ac:dyDescent="0.35">
      <c r="B90" s="111"/>
      <c r="C90" s="127"/>
      <c r="D90" s="111"/>
      <c r="E90" s="20" t="s">
        <v>12</v>
      </c>
      <c r="F90" s="22">
        <v>2000</v>
      </c>
      <c r="G90" s="117"/>
      <c r="H90" s="111"/>
      <c r="I90" s="139"/>
    </row>
    <row r="91" spans="2:9" ht="15" thickBot="1" x14ac:dyDescent="0.35">
      <c r="B91" s="112"/>
      <c r="C91" s="128"/>
      <c r="D91" s="112"/>
      <c r="E91" s="20" t="s">
        <v>13</v>
      </c>
      <c r="F91" s="22">
        <v>1200</v>
      </c>
      <c r="G91" s="118"/>
      <c r="H91" s="112"/>
      <c r="I91" s="140"/>
    </row>
    <row r="92" spans="2:9" ht="15" thickBot="1" x14ac:dyDescent="0.35">
      <c r="B92" s="110" t="s">
        <v>172</v>
      </c>
      <c r="C92" s="126" t="s">
        <v>35</v>
      </c>
      <c r="D92" s="110" t="s">
        <v>119</v>
      </c>
      <c r="E92" s="20" t="s">
        <v>8</v>
      </c>
      <c r="F92" s="22">
        <v>10000</v>
      </c>
      <c r="G92" s="116">
        <f t="shared" ref="G92" si="7">(F92+F93+F94+F95+F96+F97+F98)</f>
        <v>28500</v>
      </c>
      <c r="H92" s="110"/>
      <c r="I92" s="110"/>
    </row>
    <row r="93" spans="2:9" ht="17.25" customHeight="1" thickBot="1" x14ac:dyDescent="0.35">
      <c r="B93" s="111"/>
      <c r="C93" s="127"/>
      <c r="D93" s="111"/>
      <c r="E93" s="23" t="s">
        <v>9</v>
      </c>
      <c r="F93" s="22">
        <v>5000</v>
      </c>
      <c r="G93" s="117"/>
      <c r="H93" s="111"/>
      <c r="I93" s="111"/>
    </row>
    <row r="94" spans="2:9" ht="15" customHeight="1" thickBot="1" x14ac:dyDescent="0.35">
      <c r="B94" s="111"/>
      <c r="C94" s="127"/>
      <c r="D94" s="111"/>
      <c r="E94" s="20" t="s">
        <v>10</v>
      </c>
      <c r="F94" s="22">
        <v>2500</v>
      </c>
      <c r="G94" s="117"/>
      <c r="H94" s="111"/>
      <c r="I94" s="111"/>
    </row>
    <row r="95" spans="2:9" ht="15" thickBot="1" x14ac:dyDescent="0.35">
      <c r="B95" s="111"/>
      <c r="C95" s="127"/>
      <c r="D95" s="111"/>
      <c r="E95" s="20" t="s">
        <v>15</v>
      </c>
      <c r="F95" s="22">
        <v>7000</v>
      </c>
      <c r="G95" s="117"/>
      <c r="H95" s="111"/>
      <c r="I95" s="111"/>
    </row>
    <row r="96" spans="2:9" ht="15" thickBot="1" x14ac:dyDescent="0.35">
      <c r="B96" s="111"/>
      <c r="C96" s="127"/>
      <c r="D96" s="111"/>
      <c r="E96" s="20" t="s">
        <v>11</v>
      </c>
      <c r="F96" s="22">
        <v>2000</v>
      </c>
      <c r="G96" s="117"/>
      <c r="H96" s="111"/>
      <c r="I96" s="111"/>
    </row>
    <row r="97" spans="2:9" ht="15" thickBot="1" x14ac:dyDescent="0.35">
      <c r="B97" s="111"/>
      <c r="C97" s="127"/>
      <c r="D97" s="111"/>
      <c r="E97" s="20" t="s">
        <v>12</v>
      </c>
      <c r="F97" s="22">
        <v>1500</v>
      </c>
      <c r="G97" s="117"/>
      <c r="H97" s="111"/>
      <c r="I97" s="111"/>
    </row>
    <row r="98" spans="2:9" ht="15" thickBot="1" x14ac:dyDescent="0.35">
      <c r="B98" s="112"/>
      <c r="C98" s="128"/>
      <c r="D98" s="112"/>
      <c r="E98" s="20" t="s">
        <v>13</v>
      </c>
      <c r="F98" s="21">
        <v>500</v>
      </c>
      <c r="G98" s="118"/>
      <c r="H98" s="112"/>
      <c r="I98" s="112"/>
    </row>
    <row r="99" spans="2:9" ht="15" thickBot="1" x14ac:dyDescent="0.35">
      <c r="B99" s="110" t="s">
        <v>173</v>
      </c>
      <c r="C99" s="126" t="s">
        <v>145</v>
      </c>
      <c r="D99" s="110" t="s">
        <v>119</v>
      </c>
      <c r="E99" s="20" t="s">
        <v>8</v>
      </c>
      <c r="F99" s="22">
        <v>4000</v>
      </c>
      <c r="G99" s="116">
        <f>(F99+F100+F101+F102+F103+F104+F105)</f>
        <v>22500</v>
      </c>
      <c r="H99" s="110"/>
      <c r="I99" s="20"/>
    </row>
    <row r="100" spans="2:9" ht="14.25" customHeight="1" thickBot="1" x14ac:dyDescent="0.35">
      <c r="B100" s="111"/>
      <c r="C100" s="127"/>
      <c r="D100" s="111"/>
      <c r="E100" s="23" t="s">
        <v>9</v>
      </c>
      <c r="F100" s="22">
        <v>1000</v>
      </c>
      <c r="G100" s="117"/>
      <c r="H100" s="111"/>
      <c r="I100" s="20"/>
    </row>
    <row r="101" spans="2:9" ht="15" customHeight="1" thickBot="1" x14ac:dyDescent="0.35">
      <c r="B101" s="111"/>
      <c r="C101" s="127"/>
      <c r="D101" s="111"/>
      <c r="E101" s="20" t="s">
        <v>10</v>
      </c>
      <c r="F101" s="22">
        <v>12000</v>
      </c>
      <c r="G101" s="117"/>
      <c r="H101" s="111"/>
      <c r="I101" s="20"/>
    </row>
    <row r="102" spans="2:9" ht="15" thickBot="1" x14ac:dyDescent="0.35">
      <c r="B102" s="111"/>
      <c r="C102" s="127"/>
      <c r="D102" s="111"/>
      <c r="E102" s="20" t="s">
        <v>15</v>
      </c>
      <c r="F102" s="22">
        <v>1000</v>
      </c>
      <c r="G102" s="117"/>
      <c r="H102" s="111"/>
      <c r="I102" s="20"/>
    </row>
    <row r="103" spans="2:9" ht="15" thickBot="1" x14ac:dyDescent="0.35">
      <c r="B103" s="111"/>
      <c r="C103" s="127"/>
      <c r="D103" s="111"/>
      <c r="E103" s="20" t="s">
        <v>11</v>
      </c>
      <c r="F103" s="22">
        <v>1500</v>
      </c>
      <c r="G103" s="117"/>
      <c r="H103" s="111"/>
      <c r="I103" s="20"/>
    </row>
    <row r="104" spans="2:9" ht="15" thickBot="1" x14ac:dyDescent="0.35">
      <c r="B104" s="111"/>
      <c r="C104" s="127"/>
      <c r="D104" s="111"/>
      <c r="E104" s="20" t="s">
        <v>12</v>
      </c>
      <c r="F104" s="22">
        <v>1000</v>
      </c>
      <c r="G104" s="117"/>
      <c r="H104" s="111"/>
      <c r="I104" s="20"/>
    </row>
    <row r="105" spans="2:9" ht="15" thickBot="1" x14ac:dyDescent="0.35">
      <c r="B105" s="112"/>
      <c r="C105" s="128"/>
      <c r="D105" s="112"/>
      <c r="E105" s="20" t="s">
        <v>13</v>
      </c>
      <c r="F105" s="21">
        <v>2000</v>
      </c>
      <c r="G105" s="118"/>
      <c r="H105" s="112"/>
      <c r="I105" s="20"/>
    </row>
    <row r="106" spans="2:9" ht="15" thickBot="1" x14ac:dyDescent="0.35">
      <c r="B106" s="110" t="s">
        <v>174</v>
      </c>
      <c r="C106" s="126" t="s">
        <v>36</v>
      </c>
      <c r="D106" s="110" t="s">
        <v>119</v>
      </c>
      <c r="E106" s="20" t="s">
        <v>8</v>
      </c>
      <c r="F106" s="22">
        <v>8000</v>
      </c>
      <c r="G106" s="116">
        <f t="shared" ref="G106" si="8">(F106+F107+F108+F109+F110+F111+F112)</f>
        <v>15000</v>
      </c>
      <c r="H106" s="110"/>
      <c r="I106" s="20"/>
    </row>
    <row r="107" spans="2:9" ht="13.5" customHeight="1" thickBot="1" x14ac:dyDescent="0.35">
      <c r="B107" s="111"/>
      <c r="C107" s="127"/>
      <c r="D107" s="111"/>
      <c r="E107" s="23" t="s">
        <v>9</v>
      </c>
      <c r="F107" s="22">
        <v>2000</v>
      </c>
      <c r="G107" s="117"/>
      <c r="H107" s="111"/>
      <c r="I107" s="20"/>
    </row>
    <row r="108" spans="2:9" ht="13.5" customHeight="1" thickBot="1" x14ac:dyDescent="0.35">
      <c r="B108" s="111"/>
      <c r="C108" s="127"/>
      <c r="D108" s="111"/>
      <c r="E108" s="20" t="s">
        <v>10</v>
      </c>
      <c r="F108" s="22">
        <v>1000</v>
      </c>
      <c r="G108" s="117"/>
      <c r="H108" s="111"/>
      <c r="I108" s="20"/>
    </row>
    <row r="109" spans="2:9" ht="13.5" customHeight="1" thickBot="1" x14ac:dyDescent="0.35">
      <c r="B109" s="111"/>
      <c r="C109" s="127"/>
      <c r="D109" s="111"/>
      <c r="E109" s="20" t="s">
        <v>15</v>
      </c>
      <c r="F109" s="22">
        <v>500</v>
      </c>
      <c r="G109" s="117"/>
      <c r="H109" s="111"/>
      <c r="I109" s="20"/>
    </row>
    <row r="110" spans="2:9" ht="13.5" customHeight="1" thickBot="1" x14ac:dyDescent="0.35">
      <c r="B110" s="111"/>
      <c r="C110" s="127"/>
      <c r="D110" s="111"/>
      <c r="E110" s="20" t="s">
        <v>11</v>
      </c>
      <c r="F110" s="22">
        <v>2000</v>
      </c>
      <c r="G110" s="117"/>
      <c r="H110" s="111"/>
      <c r="I110" s="20"/>
    </row>
    <row r="111" spans="2:9" ht="13.5" customHeight="1" thickBot="1" x14ac:dyDescent="0.35">
      <c r="B111" s="111"/>
      <c r="C111" s="127"/>
      <c r="D111" s="111"/>
      <c r="E111" s="20" t="s">
        <v>12</v>
      </c>
      <c r="F111" s="22">
        <v>1000</v>
      </c>
      <c r="G111" s="117"/>
      <c r="H111" s="111"/>
      <c r="I111" s="20"/>
    </row>
    <row r="112" spans="2:9" ht="13.5" customHeight="1" thickBot="1" x14ac:dyDescent="0.35">
      <c r="B112" s="112"/>
      <c r="C112" s="128"/>
      <c r="D112" s="112"/>
      <c r="E112" s="20" t="s">
        <v>13</v>
      </c>
      <c r="F112" s="21">
        <v>500</v>
      </c>
      <c r="G112" s="118"/>
      <c r="H112" s="112"/>
      <c r="I112" s="20"/>
    </row>
    <row r="113" spans="2:9" ht="13.5" customHeight="1" thickBot="1" x14ac:dyDescent="0.35">
      <c r="B113" s="119" t="s">
        <v>175</v>
      </c>
      <c r="C113" s="113" t="s">
        <v>37</v>
      </c>
      <c r="D113" s="110" t="s">
        <v>161</v>
      </c>
      <c r="E113" s="9" t="s">
        <v>8</v>
      </c>
      <c r="F113" s="7">
        <v>0</v>
      </c>
      <c r="G113" s="116">
        <f t="shared" ref="G113" si="9">(F113+F114+F115+F116+F117+F118+F119)</f>
        <v>65000</v>
      </c>
      <c r="H113" s="119"/>
      <c r="I113" s="9"/>
    </row>
    <row r="114" spans="2:9" ht="15" thickBot="1" x14ac:dyDescent="0.35">
      <c r="B114" s="120"/>
      <c r="C114" s="114"/>
      <c r="D114" s="111"/>
      <c r="E114" s="10" t="s">
        <v>9</v>
      </c>
      <c r="F114" s="7">
        <v>25000</v>
      </c>
      <c r="G114" s="117"/>
      <c r="H114" s="120"/>
      <c r="I114" s="9"/>
    </row>
    <row r="115" spans="2:9" ht="15" customHeight="1" thickBot="1" x14ac:dyDescent="0.35">
      <c r="B115" s="120"/>
      <c r="C115" s="114"/>
      <c r="D115" s="111"/>
      <c r="E115" s="9" t="s">
        <v>10</v>
      </c>
      <c r="F115" s="7">
        <v>15000</v>
      </c>
      <c r="G115" s="117"/>
      <c r="H115" s="120"/>
      <c r="I115" s="9"/>
    </row>
    <row r="116" spans="2:9" ht="15" thickBot="1" x14ac:dyDescent="0.35">
      <c r="B116" s="120"/>
      <c r="C116" s="114"/>
      <c r="D116" s="111"/>
      <c r="E116" s="9" t="s">
        <v>15</v>
      </c>
      <c r="F116" s="7">
        <v>20000</v>
      </c>
      <c r="G116" s="117"/>
      <c r="H116" s="120"/>
      <c r="I116" s="9"/>
    </row>
    <row r="117" spans="2:9" ht="15" thickBot="1" x14ac:dyDescent="0.35">
      <c r="B117" s="120"/>
      <c r="C117" s="114"/>
      <c r="D117" s="111"/>
      <c r="E117" s="9" t="s">
        <v>11</v>
      </c>
      <c r="F117" s="6">
        <v>0</v>
      </c>
      <c r="G117" s="117"/>
      <c r="H117" s="120"/>
      <c r="I117" s="9"/>
    </row>
    <row r="118" spans="2:9" ht="15" thickBot="1" x14ac:dyDescent="0.35">
      <c r="B118" s="120"/>
      <c r="C118" s="114"/>
      <c r="D118" s="111"/>
      <c r="E118" s="9" t="s">
        <v>12</v>
      </c>
      <c r="F118" s="7">
        <v>5000</v>
      </c>
      <c r="G118" s="117"/>
      <c r="H118" s="120"/>
      <c r="I118" s="9"/>
    </row>
    <row r="119" spans="2:9" ht="15" thickBot="1" x14ac:dyDescent="0.35">
      <c r="B119" s="121"/>
      <c r="C119" s="115"/>
      <c r="D119" s="112"/>
      <c r="E119" s="9" t="s">
        <v>13</v>
      </c>
      <c r="F119" s="6">
        <v>0</v>
      </c>
      <c r="G119" s="118"/>
      <c r="H119" s="121"/>
      <c r="I119" s="9"/>
    </row>
    <row r="120" spans="2:9" ht="15" thickBot="1" x14ac:dyDescent="0.35">
      <c r="B120" s="119" t="s">
        <v>176</v>
      </c>
      <c r="C120" s="113" t="s">
        <v>38</v>
      </c>
      <c r="D120" s="110" t="s">
        <v>119</v>
      </c>
      <c r="E120" s="9" t="s">
        <v>8</v>
      </c>
      <c r="F120" s="7">
        <v>0</v>
      </c>
      <c r="G120" s="116">
        <f t="shared" ref="G120" si="10">(F120+F121+F122+F123+F124+F125+F126)</f>
        <v>19500</v>
      </c>
      <c r="H120" s="119"/>
      <c r="I120" s="9"/>
    </row>
    <row r="121" spans="2:9" ht="15" thickBot="1" x14ac:dyDescent="0.35">
      <c r="B121" s="120"/>
      <c r="C121" s="114"/>
      <c r="D121" s="111"/>
      <c r="E121" s="10" t="s">
        <v>9</v>
      </c>
      <c r="F121" s="7">
        <v>2000</v>
      </c>
      <c r="G121" s="117"/>
      <c r="H121" s="120"/>
      <c r="I121" s="9"/>
    </row>
    <row r="122" spans="2:9" ht="15" customHeight="1" thickBot="1" x14ac:dyDescent="0.35">
      <c r="B122" s="120"/>
      <c r="C122" s="114"/>
      <c r="D122" s="111"/>
      <c r="E122" s="9" t="s">
        <v>10</v>
      </c>
      <c r="F122" s="7">
        <v>7000</v>
      </c>
      <c r="G122" s="117"/>
      <c r="H122" s="120"/>
      <c r="I122" s="9"/>
    </row>
    <row r="123" spans="2:9" ht="15" thickBot="1" x14ac:dyDescent="0.35">
      <c r="B123" s="120"/>
      <c r="C123" s="114"/>
      <c r="D123" s="111"/>
      <c r="E123" s="9" t="s">
        <v>15</v>
      </c>
      <c r="F123" s="7">
        <v>3000</v>
      </c>
      <c r="G123" s="117"/>
      <c r="H123" s="120"/>
      <c r="I123" s="9"/>
    </row>
    <row r="124" spans="2:9" ht="15" thickBot="1" x14ac:dyDescent="0.35">
      <c r="B124" s="120"/>
      <c r="C124" s="114"/>
      <c r="D124" s="111"/>
      <c r="E124" s="9" t="s">
        <v>11</v>
      </c>
      <c r="F124" s="7">
        <v>2000</v>
      </c>
      <c r="G124" s="117"/>
      <c r="H124" s="120"/>
      <c r="I124" s="9"/>
    </row>
    <row r="125" spans="2:9" ht="15" thickBot="1" x14ac:dyDescent="0.35">
      <c r="B125" s="120"/>
      <c r="C125" s="114"/>
      <c r="D125" s="111"/>
      <c r="E125" s="9" t="s">
        <v>12</v>
      </c>
      <c r="F125" s="7">
        <v>1500</v>
      </c>
      <c r="G125" s="117"/>
      <c r="H125" s="120"/>
      <c r="I125" s="9"/>
    </row>
    <row r="126" spans="2:9" ht="15" thickBot="1" x14ac:dyDescent="0.35">
      <c r="B126" s="121"/>
      <c r="C126" s="115"/>
      <c r="D126" s="112"/>
      <c r="E126" s="9" t="s">
        <v>13</v>
      </c>
      <c r="F126" s="7">
        <v>4000</v>
      </c>
      <c r="G126" s="118"/>
      <c r="H126" s="121"/>
      <c r="I126" s="9"/>
    </row>
    <row r="127" spans="2:9" ht="15" thickBot="1" x14ac:dyDescent="0.35">
      <c r="B127" s="122" t="s">
        <v>177</v>
      </c>
      <c r="C127" s="113" t="s">
        <v>39</v>
      </c>
      <c r="D127" s="110" t="s">
        <v>161</v>
      </c>
      <c r="E127" s="9" t="s">
        <v>8</v>
      </c>
      <c r="F127" s="7">
        <v>0</v>
      </c>
      <c r="G127" s="116">
        <f t="shared" ref="G127:G148" si="11">(F127+F128+F129+F130+F131+F132+F133)</f>
        <v>87000</v>
      </c>
      <c r="H127" s="119"/>
      <c r="I127" s="9"/>
    </row>
    <row r="128" spans="2:9" ht="15" thickBot="1" x14ac:dyDescent="0.35">
      <c r="B128" s="120"/>
      <c r="C128" s="114"/>
      <c r="D128" s="111"/>
      <c r="E128" s="10" t="s">
        <v>9</v>
      </c>
      <c r="F128" s="7">
        <v>2000</v>
      </c>
      <c r="G128" s="117"/>
      <c r="H128" s="120"/>
      <c r="I128" s="9"/>
    </row>
    <row r="129" spans="2:9" ht="15" thickBot="1" x14ac:dyDescent="0.35">
      <c r="B129" s="120"/>
      <c r="C129" s="114"/>
      <c r="D129" s="111"/>
      <c r="E129" s="9" t="s">
        <v>10</v>
      </c>
      <c r="F129" s="7">
        <v>30000</v>
      </c>
      <c r="G129" s="117"/>
      <c r="H129" s="120"/>
      <c r="I129" s="9"/>
    </row>
    <row r="130" spans="2:9" ht="15" thickBot="1" x14ac:dyDescent="0.35">
      <c r="B130" s="120"/>
      <c r="C130" s="114"/>
      <c r="D130" s="111"/>
      <c r="E130" s="9" t="s">
        <v>15</v>
      </c>
      <c r="F130" s="7">
        <v>0</v>
      </c>
      <c r="G130" s="117"/>
      <c r="H130" s="120"/>
      <c r="I130" s="9"/>
    </row>
    <row r="131" spans="2:9" ht="15" thickBot="1" x14ac:dyDescent="0.35">
      <c r="B131" s="120"/>
      <c r="C131" s="114"/>
      <c r="D131" s="111"/>
      <c r="E131" s="9" t="s">
        <v>11</v>
      </c>
      <c r="F131" s="7">
        <v>25000</v>
      </c>
      <c r="G131" s="117"/>
      <c r="H131" s="120"/>
      <c r="I131" s="9"/>
    </row>
    <row r="132" spans="2:9" ht="15" thickBot="1" x14ac:dyDescent="0.35">
      <c r="B132" s="120"/>
      <c r="C132" s="114"/>
      <c r="D132" s="111"/>
      <c r="E132" s="9" t="s">
        <v>12</v>
      </c>
      <c r="F132" s="6">
        <v>0</v>
      </c>
      <c r="G132" s="117"/>
      <c r="H132" s="120"/>
      <c r="I132" s="9"/>
    </row>
    <row r="133" spans="2:9" ht="15" thickBot="1" x14ac:dyDescent="0.35">
      <c r="B133" s="121"/>
      <c r="C133" s="115"/>
      <c r="D133" s="112"/>
      <c r="E133" s="9" t="s">
        <v>13</v>
      </c>
      <c r="F133" s="7">
        <v>30000</v>
      </c>
      <c r="G133" s="118"/>
      <c r="H133" s="121"/>
      <c r="I133" s="9"/>
    </row>
    <row r="134" spans="2:9" ht="15" thickBot="1" x14ac:dyDescent="0.35">
      <c r="B134" s="119" t="s">
        <v>178</v>
      </c>
      <c r="C134" s="113" t="s">
        <v>40</v>
      </c>
      <c r="D134" s="110" t="s">
        <v>119</v>
      </c>
      <c r="E134" s="9" t="s">
        <v>8</v>
      </c>
      <c r="F134" s="7">
        <v>3000</v>
      </c>
      <c r="G134" s="116">
        <f t="shared" si="11"/>
        <v>23000</v>
      </c>
      <c r="H134" s="119"/>
      <c r="I134" s="9"/>
    </row>
    <row r="135" spans="2:9" ht="15" thickBot="1" x14ac:dyDescent="0.35">
      <c r="B135" s="120"/>
      <c r="C135" s="114"/>
      <c r="D135" s="111"/>
      <c r="E135" s="10" t="s">
        <v>9</v>
      </c>
      <c r="F135" s="6">
        <v>0</v>
      </c>
      <c r="G135" s="117"/>
      <c r="H135" s="120"/>
      <c r="I135" s="9"/>
    </row>
    <row r="136" spans="2:9" ht="15" thickBot="1" x14ac:dyDescent="0.35">
      <c r="B136" s="120"/>
      <c r="C136" s="114"/>
      <c r="D136" s="111"/>
      <c r="E136" s="9" t="s">
        <v>10</v>
      </c>
      <c r="F136" s="7">
        <v>2000</v>
      </c>
      <c r="G136" s="117"/>
      <c r="H136" s="120"/>
      <c r="I136" s="9"/>
    </row>
    <row r="137" spans="2:9" ht="15" thickBot="1" x14ac:dyDescent="0.35">
      <c r="B137" s="120"/>
      <c r="C137" s="114"/>
      <c r="D137" s="111"/>
      <c r="E137" s="9" t="s">
        <v>15</v>
      </c>
      <c r="F137" s="7">
        <v>2000</v>
      </c>
      <c r="G137" s="117"/>
      <c r="H137" s="120"/>
      <c r="I137" s="9"/>
    </row>
    <row r="138" spans="2:9" ht="15" thickBot="1" x14ac:dyDescent="0.35">
      <c r="B138" s="120"/>
      <c r="C138" s="114"/>
      <c r="D138" s="111"/>
      <c r="E138" s="9" t="s">
        <v>11</v>
      </c>
      <c r="F138" s="7">
        <v>5000</v>
      </c>
      <c r="G138" s="117"/>
      <c r="H138" s="120"/>
      <c r="I138" s="9"/>
    </row>
    <row r="139" spans="2:9" ht="15" thickBot="1" x14ac:dyDescent="0.35">
      <c r="B139" s="120"/>
      <c r="C139" s="114"/>
      <c r="D139" s="111"/>
      <c r="E139" s="9" t="s">
        <v>12</v>
      </c>
      <c r="F139" s="7">
        <v>6000</v>
      </c>
      <c r="G139" s="117"/>
      <c r="H139" s="120"/>
      <c r="I139" s="9"/>
    </row>
    <row r="140" spans="2:9" ht="15" thickBot="1" x14ac:dyDescent="0.35">
      <c r="B140" s="121"/>
      <c r="C140" s="115"/>
      <c r="D140" s="112"/>
      <c r="E140" s="9" t="s">
        <v>13</v>
      </c>
      <c r="F140" s="22">
        <v>5000</v>
      </c>
      <c r="G140" s="118"/>
      <c r="H140" s="121"/>
      <c r="I140" s="9"/>
    </row>
    <row r="141" spans="2:9" ht="15" thickBot="1" x14ac:dyDescent="0.35">
      <c r="B141" s="122" t="s">
        <v>70</v>
      </c>
      <c r="C141" s="113" t="s">
        <v>146</v>
      </c>
      <c r="D141" s="110" t="s">
        <v>119</v>
      </c>
      <c r="E141" s="9" t="s">
        <v>8</v>
      </c>
      <c r="F141" s="7">
        <v>5000</v>
      </c>
      <c r="G141" s="116">
        <f t="shared" si="11"/>
        <v>41000</v>
      </c>
      <c r="H141" s="119"/>
      <c r="I141" s="9"/>
    </row>
    <row r="142" spans="2:9" ht="15" thickBot="1" x14ac:dyDescent="0.35">
      <c r="B142" s="120"/>
      <c r="C142" s="114"/>
      <c r="D142" s="111"/>
      <c r="E142" s="10" t="s">
        <v>9</v>
      </c>
      <c r="F142" s="6">
        <v>0</v>
      </c>
      <c r="G142" s="117"/>
      <c r="H142" s="120"/>
      <c r="I142" s="9"/>
    </row>
    <row r="143" spans="2:9" ht="15" thickBot="1" x14ac:dyDescent="0.35">
      <c r="B143" s="120"/>
      <c r="C143" s="114"/>
      <c r="D143" s="111"/>
      <c r="E143" s="9" t="s">
        <v>10</v>
      </c>
      <c r="F143" s="7">
        <v>5000</v>
      </c>
      <c r="G143" s="117"/>
      <c r="H143" s="120"/>
      <c r="I143" s="9"/>
    </row>
    <row r="144" spans="2:9" ht="15" thickBot="1" x14ac:dyDescent="0.35">
      <c r="B144" s="120"/>
      <c r="C144" s="114"/>
      <c r="D144" s="111"/>
      <c r="E144" s="9" t="s">
        <v>15</v>
      </c>
      <c r="F144" s="7">
        <v>10000</v>
      </c>
      <c r="G144" s="117"/>
      <c r="H144" s="120"/>
      <c r="I144" s="9"/>
    </row>
    <row r="145" spans="2:9" ht="15" thickBot="1" x14ac:dyDescent="0.35">
      <c r="B145" s="120"/>
      <c r="C145" s="114"/>
      <c r="D145" s="111"/>
      <c r="E145" s="9" t="s">
        <v>11</v>
      </c>
      <c r="F145" s="7">
        <v>5000</v>
      </c>
      <c r="G145" s="117"/>
      <c r="H145" s="120"/>
      <c r="I145" s="9"/>
    </row>
    <row r="146" spans="2:9" ht="15" thickBot="1" x14ac:dyDescent="0.35">
      <c r="B146" s="120"/>
      <c r="C146" s="114"/>
      <c r="D146" s="111"/>
      <c r="E146" s="9" t="s">
        <v>12</v>
      </c>
      <c r="F146" s="7">
        <v>8000</v>
      </c>
      <c r="G146" s="117"/>
      <c r="H146" s="120"/>
      <c r="I146" s="9"/>
    </row>
    <row r="147" spans="2:9" ht="15" thickBot="1" x14ac:dyDescent="0.35">
      <c r="B147" s="121"/>
      <c r="C147" s="115"/>
      <c r="D147" s="112"/>
      <c r="E147" s="9" t="s">
        <v>13</v>
      </c>
      <c r="F147" s="7">
        <v>8000</v>
      </c>
      <c r="G147" s="118"/>
      <c r="H147" s="121"/>
      <c r="I147" s="9"/>
    </row>
    <row r="148" spans="2:9" ht="15" thickBot="1" x14ac:dyDescent="0.35">
      <c r="B148" s="119" t="s">
        <v>71</v>
      </c>
      <c r="C148" s="113" t="s">
        <v>147</v>
      </c>
      <c r="D148" s="123" t="s">
        <v>212</v>
      </c>
      <c r="E148" s="9" t="s">
        <v>8</v>
      </c>
      <c r="F148" s="7">
        <v>3000</v>
      </c>
      <c r="G148" s="116">
        <f t="shared" si="11"/>
        <v>45000</v>
      </c>
      <c r="H148" s="119"/>
      <c r="I148" s="9"/>
    </row>
    <row r="149" spans="2:9" ht="15" thickBot="1" x14ac:dyDescent="0.35">
      <c r="B149" s="120"/>
      <c r="C149" s="114"/>
      <c r="D149" s="124"/>
      <c r="E149" s="10" t="s">
        <v>9</v>
      </c>
      <c r="F149" s="7">
        <v>10000</v>
      </c>
      <c r="G149" s="117"/>
      <c r="H149" s="120"/>
      <c r="I149" s="6" t="s">
        <v>211</v>
      </c>
    </row>
    <row r="150" spans="2:9" ht="15" thickBot="1" x14ac:dyDescent="0.35">
      <c r="B150" s="120"/>
      <c r="C150" s="114"/>
      <c r="D150" s="124"/>
      <c r="E150" s="9" t="s">
        <v>10</v>
      </c>
      <c r="F150" s="7">
        <v>10000</v>
      </c>
      <c r="G150" s="117"/>
      <c r="H150" s="120"/>
      <c r="I150" s="9"/>
    </row>
    <row r="151" spans="2:9" ht="15" thickBot="1" x14ac:dyDescent="0.35">
      <c r="B151" s="120"/>
      <c r="C151" s="114"/>
      <c r="D151" s="124"/>
      <c r="E151" s="9" t="s">
        <v>15</v>
      </c>
      <c r="F151" s="7">
        <v>7000</v>
      </c>
      <c r="G151" s="117"/>
      <c r="H151" s="120"/>
      <c r="I151" s="9"/>
    </row>
    <row r="152" spans="2:9" ht="15" thickBot="1" x14ac:dyDescent="0.35">
      <c r="B152" s="120"/>
      <c r="C152" s="114"/>
      <c r="D152" s="124"/>
      <c r="E152" s="9" t="s">
        <v>11</v>
      </c>
      <c r="F152" s="7">
        <v>2000</v>
      </c>
      <c r="G152" s="117"/>
      <c r="H152" s="120"/>
      <c r="I152" s="9"/>
    </row>
    <row r="153" spans="2:9" ht="15" thickBot="1" x14ac:dyDescent="0.35">
      <c r="B153" s="120"/>
      <c r="C153" s="114"/>
      <c r="D153" s="124"/>
      <c r="E153" s="9" t="s">
        <v>12</v>
      </c>
      <c r="F153" s="7">
        <v>8000</v>
      </c>
      <c r="G153" s="117"/>
      <c r="H153" s="120"/>
      <c r="I153" s="9"/>
    </row>
    <row r="154" spans="2:9" ht="15" thickBot="1" x14ac:dyDescent="0.35">
      <c r="B154" s="121"/>
      <c r="C154" s="115"/>
      <c r="D154" s="125"/>
      <c r="E154" s="9" t="s">
        <v>13</v>
      </c>
      <c r="F154" s="7">
        <v>5000</v>
      </c>
      <c r="G154" s="118"/>
      <c r="H154" s="121"/>
      <c r="I154" s="9"/>
    </row>
    <row r="155" spans="2:9" ht="15" thickBot="1" x14ac:dyDescent="0.35">
      <c r="B155" s="119" t="s">
        <v>72</v>
      </c>
      <c r="C155" s="113" t="s">
        <v>52</v>
      </c>
      <c r="D155" s="110" t="s">
        <v>119</v>
      </c>
      <c r="E155" s="9" t="s">
        <v>8</v>
      </c>
      <c r="F155" s="7">
        <v>0</v>
      </c>
      <c r="G155" s="116">
        <f t="shared" ref="G155" si="12">(F155+F156+F157+F158+F159+F160+F161)</f>
        <v>5700</v>
      </c>
      <c r="H155" s="119"/>
      <c r="I155" s="119"/>
    </row>
    <row r="156" spans="2:9" ht="15" thickBot="1" x14ac:dyDescent="0.35">
      <c r="B156" s="120"/>
      <c r="C156" s="114"/>
      <c r="D156" s="111"/>
      <c r="E156" s="10" t="s">
        <v>9</v>
      </c>
      <c r="F156" s="6">
        <v>0</v>
      </c>
      <c r="G156" s="117"/>
      <c r="H156" s="120"/>
      <c r="I156" s="120"/>
    </row>
    <row r="157" spans="2:9" ht="15" thickBot="1" x14ac:dyDescent="0.35">
      <c r="B157" s="120"/>
      <c r="C157" s="114"/>
      <c r="D157" s="111"/>
      <c r="E157" s="9" t="s">
        <v>10</v>
      </c>
      <c r="F157" s="7">
        <v>1000</v>
      </c>
      <c r="G157" s="117"/>
      <c r="H157" s="120"/>
      <c r="I157" s="120"/>
    </row>
    <row r="158" spans="2:9" ht="15" thickBot="1" x14ac:dyDescent="0.35">
      <c r="B158" s="120"/>
      <c r="C158" s="114"/>
      <c r="D158" s="111"/>
      <c r="E158" s="9" t="s">
        <v>15</v>
      </c>
      <c r="F158" s="7">
        <v>1000</v>
      </c>
      <c r="G158" s="117"/>
      <c r="H158" s="120"/>
      <c r="I158" s="120"/>
    </row>
    <row r="159" spans="2:9" ht="15" thickBot="1" x14ac:dyDescent="0.35">
      <c r="B159" s="120"/>
      <c r="C159" s="114"/>
      <c r="D159" s="111"/>
      <c r="E159" s="9" t="s">
        <v>11</v>
      </c>
      <c r="F159" s="6">
        <v>200</v>
      </c>
      <c r="G159" s="117"/>
      <c r="H159" s="120"/>
      <c r="I159" s="120"/>
    </row>
    <row r="160" spans="2:9" ht="15" thickBot="1" x14ac:dyDescent="0.35">
      <c r="B160" s="120"/>
      <c r="C160" s="114"/>
      <c r="D160" s="111"/>
      <c r="E160" s="9" t="s">
        <v>12</v>
      </c>
      <c r="F160" s="7">
        <v>1500</v>
      </c>
      <c r="G160" s="117"/>
      <c r="H160" s="120"/>
      <c r="I160" s="120"/>
    </row>
    <row r="161" spans="1:9" s="8" customFormat="1" ht="15" thickBot="1" x14ac:dyDescent="0.35">
      <c r="A161"/>
      <c r="B161" s="121"/>
      <c r="C161" s="115"/>
      <c r="D161" s="112"/>
      <c r="E161" s="9" t="s">
        <v>13</v>
      </c>
      <c r="F161" s="7">
        <v>2000</v>
      </c>
      <c r="G161" s="118"/>
      <c r="H161" s="121"/>
      <c r="I161" s="121"/>
    </row>
    <row r="162" spans="1:9" s="8" customFormat="1" ht="15" thickBot="1" x14ac:dyDescent="0.35">
      <c r="A162"/>
      <c r="B162" s="119" t="s">
        <v>73</v>
      </c>
      <c r="C162" s="113" t="s">
        <v>53</v>
      </c>
      <c r="D162" s="110" t="s">
        <v>119</v>
      </c>
      <c r="E162" s="9" t="s">
        <v>8</v>
      </c>
      <c r="F162" s="7">
        <v>1000</v>
      </c>
      <c r="G162" s="116">
        <f t="shared" ref="G162:G169" si="13">(F162+F163+F164+F165+F166+F167+F168)</f>
        <v>9500</v>
      </c>
      <c r="H162" s="119"/>
      <c r="I162" s="9"/>
    </row>
    <row r="163" spans="1:9" s="8" customFormat="1" ht="15" thickBot="1" x14ac:dyDescent="0.35">
      <c r="A163"/>
      <c r="B163" s="120"/>
      <c r="C163" s="114"/>
      <c r="D163" s="111"/>
      <c r="E163" s="10" t="s">
        <v>9</v>
      </c>
      <c r="F163" s="7">
        <v>2000</v>
      </c>
      <c r="G163" s="117"/>
      <c r="H163" s="120"/>
      <c r="I163" s="9"/>
    </row>
    <row r="164" spans="1:9" s="8" customFormat="1" ht="15" thickBot="1" x14ac:dyDescent="0.35">
      <c r="A164"/>
      <c r="B164" s="120"/>
      <c r="C164" s="114"/>
      <c r="D164" s="111"/>
      <c r="E164" s="9" t="s">
        <v>10</v>
      </c>
      <c r="F164" s="7">
        <v>1500</v>
      </c>
      <c r="G164" s="117"/>
      <c r="H164" s="120"/>
      <c r="I164" s="9"/>
    </row>
    <row r="165" spans="1:9" s="8" customFormat="1" ht="15" thickBot="1" x14ac:dyDescent="0.35">
      <c r="A165"/>
      <c r="B165" s="120"/>
      <c r="C165" s="114"/>
      <c r="D165" s="111"/>
      <c r="E165" s="9" t="s">
        <v>15</v>
      </c>
      <c r="F165" s="7">
        <v>2000</v>
      </c>
      <c r="G165" s="117"/>
      <c r="H165" s="120"/>
      <c r="I165" s="9"/>
    </row>
    <row r="166" spans="1:9" s="8" customFormat="1" ht="15" thickBot="1" x14ac:dyDescent="0.35">
      <c r="A166"/>
      <c r="B166" s="120"/>
      <c r="C166" s="114"/>
      <c r="D166" s="111"/>
      <c r="E166" s="9" t="s">
        <v>11</v>
      </c>
      <c r="F166" s="7">
        <v>2000</v>
      </c>
      <c r="G166" s="117"/>
      <c r="H166" s="120"/>
      <c r="I166" s="9"/>
    </row>
    <row r="167" spans="1:9" s="8" customFormat="1" ht="15" thickBot="1" x14ac:dyDescent="0.35">
      <c r="A167"/>
      <c r="B167" s="120"/>
      <c r="C167" s="114"/>
      <c r="D167" s="111"/>
      <c r="E167" s="9" t="s">
        <v>12</v>
      </c>
      <c r="F167" s="7">
        <v>0</v>
      </c>
      <c r="G167" s="117"/>
      <c r="H167" s="120"/>
      <c r="I167" s="9"/>
    </row>
    <row r="168" spans="1:9" ht="15" thickBot="1" x14ac:dyDescent="0.35">
      <c r="B168" s="121"/>
      <c r="C168" s="115"/>
      <c r="D168" s="112"/>
      <c r="E168" s="9" t="s">
        <v>13</v>
      </c>
      <c r="F168" s="7">
        <v>1000</v>
      </c>
      <c r="G168" s="118"/>
      <c r="H168" s="121"/>
      <c r="I168" s="9"/>
    </row>
    <row r="169" spans="1:9" ht="15" thickBot="1" x14ac:dyDescent="0.35">
      <c r="A169" s="8"/>
      <c r="B169" s="119" t="s">
        <v>74</v>
      </c>
      <c r="C169" s="113" t="s">
        <v>54</v>
      </c>
      <c r="D169" s="110" t="s">
        <v>119</v>
      </c>
      <c r="E169" s="9" t="s">
        <v>8</v>
      </c>
      <c r="F169" s="7">
        <v>2000</v>
      </c>
      <c r="G169" s="116">
        <f t="shared" si="13"/>
        <v>24000</v>
      </c>
      <c r="H169" s="119"/>
      <c r="I169" s="9"/>
    </row>
    <row r="170" spans="1:9" ht="15" thickBot="1" x14ac:dyDescent="0.35">
      <c r="A170" s="8"/>
      <c r="B170" s="120"/>
      <c r="C170" s="114"/>
      <c r="D170" s="111"/>
      <c r="E170" s="10" t="s">
        <v>9</v>
      </c>
      <c r="F170" s="7">
        <v>3000</v>
      </c>
      <c r="G170" s="117"/>
      <c r="H170" s="120"/>
      <c r="I170" s="9"/>
    </row>
    <row r="171" spans="1:9" ht="15" thickBot="1" x14ac:dyDescent="0.35">
      <c r="A171" s="8"/>
      <c r="B171" s="120"/>
      <c r="C171" s="114"/>
      <c r="D171" s="111"/>
      <c r="E171" s="9" t="s">
        <v>10</v>
      </c>
      <c r="F171" s="7">
        <v>500</v>
      </c>
      <c r="G171" s="117"/>
      <c r="H171" s="120"/>
      <c r="I171" s="9"/>
    </row>
    <row r="172" spans="1:9" ht="15" thickBot="1" x14ac:dyDescent="0.35">
      <c r="A172" s="8"/>
      <c r="B172" s="120"/>
      <c r="C172" s="114"/>
      <c r="D172" s="111"/>
      <c r="E172" s="9" t="s">
        <v>15</v>
      </c>
      <c r="F172" s="7">
        <v>5000</v>
      </c>
      <c r="G172" s="117"/>
      <c r="H172" s="120"/>
      <c r="I172" s="9"/>
    </row>
    <row r="173" spans="1:9" ht="15" thickBot="1" x14ac:dyDescent="0.35">
      <c r="A173" s="8"/>
      <c r="B173" s="120"/>
      <c r="C173" s="114"/>
      <c r="D173" s="111"/>
      <c r="E173" s="9" t="s">
        <v>11</v>
      </c>
      <c r="F173" s="7">
        <v>10000</v>
      </c>
      <c r="G173" s="117"/>
      <c r="H173" s="120"/>
      <c r="I173" s="9"/>
    </row>
    <row r="174" spans="1:9" ht="15" thickBot="1" x14ac:dyDescent="0.35">
      <c r="A174" s="8"/>
      <c r="B174" s="120"/>
      <c r="C174" s="114"/>
      <c r="D174" s="111"/>
      <c r="E174" s="9" t="s">
        <v>12</v>
      </c>
      <c r="F174" s="7">
        <v>1500</v>
      </c>
      <c r="G174" s="117"/>
      <c r="H174" s="120"/>
      <c r="I174" s="9"/>
    </row>
    <row r="175" spans="1:9" ht="15" thickBot="1" x14ac:dyDescent="0.35">
      <c r="A175" s="8"/>
      <c r="B175" s="121"/>
      <c r="C175" s="115"/>
      <c r="D175" s="112"/>
      <c r="E175" s="9" t="s">
        <v>13</v>
      </c>
      <c r="F175" s="7">
        <v>2000</v>
      </c>
      <c r="G175" s="118"/>
      <c r="H175" s="121"/>
      <c r="I175" s="9"/>
    </row>
    <row r="176" spans="1:9" ht="15" thickBot="1" x14ac:dyDescent="0.35">
      <c r="B176" s="119" t="s">
        <v>75</v>
      </c>
      <c r="C176" s="113" t="s">
        <v>55</v>
      </c>
      <c r="D176" s="110" t="s">
        <v>119</v>
      </c>
      <c r="E176" s="9" t="s">
        <v>8</v>
      </c>
      <c r="F176" s="7">
        <v>3000</v>
      </c>
      <c r="G176" s="116">
        <f t="shared" ref="G176" si="14">(F176+F177+F178+F179+F180+F181+F182)</f>
        <v>14000</v>
      </c>
      <c r="H176" s="119"/>
      <c r="I176" s="9"/>
    </row>
    <row r="177" spans="2:9" ht="15" thickBot="1" x14ac:dyDescent="0.35">
      <c r="B177" s="120"/>
      <c r="C177" s="114"/>
      <c r="D177" s="111"/>
      <c r="E177" s="10" t="s">
        <v>9</v>
      </c>
      <c r="F177" s="7">
        <v>1000</v>
      </c>
      <c r="G177" s="117"/>
      <c r="H177" s="120"/>
      <c r="I177" s="9"/>
    </row>
    <row r="178" spans="2:9" ht="15" thickBot="1" x14ac:dyDescent="0.35">
      <c r="B178" s="120"/>
      <c r="C178" s="114"/>
      <c r="D178" s="111"/>
      <c r="E178" s="9" t="s">
        <v>10</v>
      </c>
      <c r="F178" s="7">
        <v>5000</v>
      </c>
      <c r="G178" s="117"/>
      <c r="H178" s="120"/>
      <c r="I178" s="9"/>
    </row>
    <row r="179" spans="2:9" ht="15" thickBot="1" x14ac:dyDescent="0.35">
      <c r="B179" s="120"/>
      <c r="C179" s="114"/>
      <c r="D179" s="111"/>
      <c r="E179" s="9" t="s">
        <v>15</v>
      </c>
      <c r="F179" s="7">
        <v>500</v>
      </c>
      <c r="G179" s="117"/>
      <c r="H179" s="120"/>
      <c r="I179" s="9"/>
    </row>
    <row r="180" spans="2:9" ht="15" thickBot="1" x14ac:dyDescent="0.35">
      <c r="B180" s="120"/>
      <c r="C180" s="114"/>
      <c r="D180" s="111"/>
      <c r="E180" s="9" t="s">
        <v>11</v>
      </c>
      <c r="F180" s="7">
        <v>3000</v>
      </c>
      <c r="G180" s="117"/>
      <c r="H180" s="120"/>
      <c r="I180" s="9"/>
    </row>
    <row r="181" spans="2:9" ht="15" thickBot="1" x14ac:dyDescent="0.35">
      <c r="B181" s="120"/>
      <c r="C181" s="114"/>
      <c r="D181" s="111"/>
      <c r="E181" s="9" t="s">
        <v>12</v>
      </c>
      <c r="F181" s="7">
        <v>1500</v>
      </c>
      <c r="G181" s="117"/>
      <c r="H181" s="120"/>
      <c r="I181" s="9"/>
    </row>
    <row r="182" spans="2:9" ht="15" thickBot="1" x14ac:dyDescent="0.35">
      <c r="B182" s="121"/>
      <c r="C182" s="115"/>
      <c r="D182" s="112"/>
      <c r="E182" s="9" t="s">
        <v>13</v>
      </c>
      <c r="F182" s="6">
        <v>0</v>
      </c>
      <c r="G182" s="118"/>
      <c r="H182" s="121"/>
      <c r="I182" s="9"/>
    </row>
    <row r="183" spans="2:9" ht="15" thickBot="1" x14ac:dyDescent="0.35">
      <c r="B183" s="119" t="s">
        <v>76</v>
      </c>
      <c r="C183" s="113" t="s">
        <v>56</v>
      </c>
      <c r="D183" s="110" t="s">
        <v>119</v>
      </c>
      <c r="E183" s="9" t="s">
        <v>8</v>
      </c>
      <c r="F183" s="7">
        <v>3000</v>
      </c>
      <c r="G183" s="116">
        <f t="shared" ref="G183" si="15">(F183+F184+F185+F186+F187+F188+F189)</f>
        <v>11000</v>
      </c>
      <c r="H183" s="119"/>
      <c r="I183" s="9"/>
    </row>
    <row r="184" spans="2:9" ht="15" thickBot="1" x14ac:dyDescent="0.35">
      <c r="B184" s="120"/>
      <c r="C184" s="114"/>
      <c r="D184" s="111"/>
      <c r="E184" s="10" t="s">
        <v>9</v>
      </c>
      <c r="F184" s="7">
        <v>5000</v>
      </c>
      <c r="G184" s="117"/>
      <c r="H184" s="120"/>
      <c r="I184" s="9"/>
    </row>
    <row r="185" spans="2:9" ht="15" thickBot="1" x14ac:dyDescent="0.35">
      <c r="B185" s="120"/>
      <c r="C185" s="114"/>
      <c r="D185" s="111"/>
      <c r="E185" s="9" t="s">
        <v>10</v>
      </c>
      <c r="F185" s="7">
        <v>0</v>
      </c>
      <c r="G185" s="117"/>
      <c r="H185" s="120"/>
      <c r="I185" s="9"/>
    </row>
    <row r="186" spans="2:9" ht="15" thickBot="1" x14ac:dyDescent="0.35">
      <c r="B186" s="120"/>
      <c r="C186" s="114"/>
      <c r="D186" s="111"/>
      <c r="E186" s="9" t="s">
        <v>15</v>
      </c>
      <c r="F186" s="7">
        <v>0</v>
      </c>
      <c r="G186" s="117"/>
      <c r="H186" s="120"/>
      <c r="I186" s="9"/>
    </row>
    <row r="187" spans="2:9" ht="15" thickBot="1" x14ac:dyDescent="0.35">
      <c r="B187" s="120"/>
      <c r="C187" s="114"/>
      <c r="D187" s="111"/>
      <c r="E187" s="9" t="s">
        <v>11</v>
      </c>
      <c r="F187" s="7">
        <v>2000</v>
      </c>
      <c r="G187" s="117"/>
      <c r="H187" s="120"/>
      <c r="I187" s="9"/>
    </row>
    <row r="188" spans="2:9" ht="15" thickBot="1" x14ac:dyDescent="0.35">
      <c r="B188" s="120"/>
      <c r="C188" s="114"/>
      <c r="D188" s="111"/>
      <c r="E188" s="9" t="s">
        <v>12</v>
      </c>
      <c r="F188" s="7">
        <v>1000</v>
      </c>
      <c r="G188" s="117"/>
      <c r="H188" s="120"/>
      <c r="I188" s="9"/>
    </row>
    <row r="189" spans="2:9" ht="15" thickBot="1" x14ac:dyDescent="0.35">
      <c r="B189" s="121"/>
      <c r="C189" s="115"/>
      <c r="D189" s="112"/>
      <c r="E189" s="9" t="s">
        <v>13</v>
      </c>
      <c r="F189" s="6">
        <v>0</v>
      </c>
      <c r="G189" s="118"/>
      <c r="H189" s="121"/>
      <c r="I189" s="9"/>
    </row>
    <row r="190" spans="2:9" ht="15" thickBot="1" x14ac:dyDescent="0.35">
      <c r="B190" s="119" t="s">
        <v>77</v>
      </c>
      <c r="C190" s="113" t="s">
        <v>134</v>
      </c>
      <c r="D190" s="110" t="s">
        <v>119</v>
      </c>
      <c r="E190" s="9" t="s">
        <v>8</v>
      </c>
      <c r="F190" s="7">
        <v>5000</v>
      </c>
      <c r="G190" s="116">
        <f t="shared" ref="G190" si="16">(F190+F191+F192+F193+F194+F195+F196)</f>
        <v>33700</v>
      </c>
      <c r="H190" s="119"/>
      <c r="I190" s="9"/>
    </row>
    <row r="191" spans="2:9" ht="15" thickBot="1" x14ac:dyDescent="0.35">
      <c r="B191" s="120"/>
      <c r="C191" s="114"/>
      <c r="D191" s="111"/>
      <c r="E191" s="10" t="s">
        <v>9</v>
      </c>
      <c r="F191" s="7">
        <v>5000</v>
      </c>
      <c r="G191" s="117"/>
      <c r="H191" s="120"/>
      <c r="I191" s="9"/>
    </row>
    <row r="192" spans="2:9" ht="15" thickBot="1" x14ac:dyDescent="0.35">
      <c r="B192" s="120"/>
      <c r="C192" s="114"/>
      <c r="D192" s="111"/>
      <c r="E192" s="9" t="s">
        <v>10</v>
      </c>
      <c r="F192" s="7">
        <v>2000</v>
      </c>
      <c r="G192" s="117"/>
      <c r="H192" s="120"/>
      <c r="I192" s="9"/>
    </row>
    <row r="193" spans="1:9" ht="15" thickBot="1" x14ac:dyDescent="0.35">
      <c r="B193" s="120"/>
      <c r="C193" s="114"/>
      <c r="D193" s="111"/>
      <c r="E193" s="9" t="s">
        <v>15</v>
      </c>
      <c r="F193" s="7">
        <v>10000</v>
      </c>
      <c r="G193" s="117"/>
      <c r="H193" s="120"/>
      <c r="I193" s="9"/>
    </row>
    <row r="194" spans="1:9" ht="15" thickBot="1" x14ac:dyDescent="0.35">
      <c r="B194" s="120"/>
      <c r="C194" s="114"/>
      <c r="D194" s="111"/>
      <c r="E194" s="9" t="s">
        <v>11</v>
      </c>
      <c r="F194" s="7">
        <v>3000</v>
      </c>
      <c r="G194" s="117"/>
      <c r="H194" s="120"/>
      <c r="I194" s="9"/>
    </row>
    <row r="195" spans="1:9" ht="15" thickBot="1" x14ac:dyDescent="0.35">
      <c r="B195" s="120"/>
      <c r="C195" s="114"/>
      <c r="D195" s="111"/>
      <c r="E195" s="9" t="s">
        <v>12</v>
      </c>
      <c r="F195" s="7">
        <v>8000</v>
      </c>
      <c r="G195" s="117"/>
      <c r="H195" s="120"/>
      <c r="I195" s="9"/>
    </row>
    <row r="196" spans="1:9" s="8" customFormat="1" ht="15" thickBot="1" x14ac:dyDescent="0.35">
      <c r="A196"/>
      <c r="B196" s="121"/>
      <c r="C196" s="115"/>
      <c r="D196" s="112"/>
      <c r="E196" s="9" t="s">
        <v>13</v>
      </c>
      <c r="F196" s="6">
        <v>700</v>
      </c>
      <c r="G196" s="118"/>
      <c r="H196" s="121"/>
      <c r="I196" s="9"/>
    </row>
    <row r="197" spans="1:9" s="8" customFormat="1" ht="15" thickBot="1" x14ac:dyDescent="0.35">
      <c r="A197"/>
      <c r="B197" s="119" t="s">
        <v>78</v>
      </c>
      <c r="C197" s="113" t="s">
        <v>26</v>
      </c>
      <c r="D197" s="110" t="s">
        <v>119</v>
      </c>
      <c r="E197" s="9" t="s">
        <v>8</v>
      </c>
      <c r="F197" s="7">
        <v>0</v>
      </c>
      <c r="G197" s="116">
        <f t="shared" ref="G197" si="17">(F197+F198+F199+F200+F201+F202+F203)</f>
        <v>33000</v>
      </c>
      <c r="H197" s="119"/>
      <c r="I197" s="9"/>
    </row>
    <row r="198" spans="1:9" s="8" customFormat="1" ht="15" thickBot="1" x14ac:dyDescent="0.35">
      <c r="A198"/>
      <c r="B198" s="120"/>
      <c r="C198" s="114"/>
      <c r="D198" s="111"/>
      <c r="E198" s="10" t="s">
        <v>9</v>
      </c>
      <c r="F198" s="6">
        <v>0</v>
      </c>
      <c r="G198" s="117"/>
      <c r="H198" s="120"/>
      <c r="I198" s="9"/>
    </row>
    <row r="199" spans="1:9" s="8" customFormat="1" ht="15" thickBot="1" x14ac:dyDescent="0.35">
      <c r="A199"/>
      <c r="B199" s="120"/>
      <c r="C199" s="114"/>
      <c r="D199" s="111"/>
      <c r="E199" s="9" t="s">
        <v>10</v>
      </c>
      <c r="F199" s="7">
        <v>2000</v>
      </c>
      <c r="G199" s="117"/>
      <c r="H199" s="120"/>
      <c r="I199" s="9"/>
    </row>
    <row r="200" spans="1:9" s="8" customFormat="1" ht="15" thickBot="1" x14ac:dyDescent="0.35">
      <c r="A200"/>
      <c r="B200" s="120"/>
      <c r="C200" s="114"/>
      <c r="D200" s="111"/>
      <c r="E200" s="9" t="s">
        <v>15</v>
      </c>
      <c r="F200" s="7">
        <v>6000</v>
      </c>
      <c r="G200" s="117"/>
      <c r="H200" s="120"/>
      <c r="I200" s="9"/>
    </row>
    <row r="201" spans="1:9" s="8" customFormat="1" ht="15" thickBot="1" x14ac:dyDescent="0.35">
      <c r="A201"/>
      <c r="B201" s="120"/>
      <c r="C201" s="114"/>
      <c r="D201" s="111"/>
      <c r="E201" s="9" t="s">
        <v>11</v>
      </c>
      <c r="F201" s="6">
        <v>0</v>
      </c>
      <c r="G201" s="117"/>
      <c r="H201" s="120"/>
      <c r="I201" s="9"/>
    </row>
    <row r="202" spans="1:9" s="8" customFormat="1" ht="15" thickBot="1" x14ac:dyDescent="0.35">
      <c r="A202"/>
      <c r="B202" s="120"/>
      <c r="C202" s="114"/>
      <c r="D202" s="111"/>
      <c r="E202" s="9" t="s">
        <v>12</v>
      </c>
      <c r="F202" s="7">
        <v>5000</v>
      </c>
      <c r="G202" s="117"/>
      <c r="H202" s="120"/>
      <c r="I202" s="9"/>
    </row>
    <row r="203" spans="1:9" s="8" customFormat="1" ht="15" thickBot="1" x14ac:dyDescent="0.35">
      <c r="A203"/>
      <c r="B203" s="121"/>
      <c r="C203" s="115"/>
      <c r="D203" s="112"/>
      <c r="E203" s="9" t="s">
        <v>13</v>
      </c>
      <c r="F203" s="7">
        <v>20000</v>
      </c>
      <c r="G203" s="118"/>
      <c r="H203" s="121"/>
      <c r="I203" s="9"/>
    </row>
    <row r="204" spans="1:9" s="8" customFormat="1" ht="15" thickBot="1" x14ac:dyDescent="0.35">
      <c r="B204" s="119" t="s">
        <v>79</v>
      </c>
      <c r="C204" s="113" t="s">
        <v>57</v>
      </c>
      <c r="D204" s="110" t="s">
        <v>161</v>
      </c>
      <c r="E204" s="9" t="s">
        <v>8</v>
      </c>
      <c r="F204" s="7">
        <v>0</v>
      </c>
      <c r="G204" s="116">
        <f t="shared" ref="G204" si="18">(F204+F205+F206+F207+F208+F209+F210)</f>
        <v>60000</v>
      </c>
      <c r="H204" s="119"/>
      <c r="I204" s="9"/>
    </row>
    <row r="205" spans="1:9" s="8" customFormat="1" ht="15" thickBot="1" x14ac:dyDescent="0.35">
      <c r="B205" s="120"/>
      <c r="C205" s="114"/>
      <c r="D205" s="111"/>
      <c r="E205" s="10" t="s">
        <v>9</v>
      </c>
      <c r="F205" s="6">
        <v>0</v>
      </c>
      <c r="G205" s="117"/>
      <c r="H205" s="120"/>
      <c r="I205" s="9"/>
    </row>
    <row r="206" spans="1:9" s="8" customFormat="1" ht="15.6" customHeight="1" thickBot="1" x14ac:dyDescent="0.35">
      <c r="B206" s="120"/>
      <c r="C206" s="114"/>
      <c r="D206" s="111"/>
      <c r="E206" s="9" t="s">
        <v>10</v>
      </c>
      <c r="F206" s="7">
        <v>50000</v>
      </c>
      <c r="G206" s="117"/>
      <c r="H206" s="120"/>
      <c r="I206" s="9"/>
    </row>
    <row r="207" spans="1:9" s="8" customFormat="1" ht="15" thickBot="1" x14ac:dyDescent="0.35">
      <c r="B207" s="120"/>
      <c r="C207" s="114"/>
      <c r="D207" s="111"/>
      <c r="E207" s="9" t="s">
        <v>15</v>
      </c>
      <c r="F207" s="7">
        <v>10000</v>
      </c>
      <c r="G207" s="117"/>
      <c r="H207" s="120"/>
      <c r="I207" s="9"/>
    </row>
    <row r="208" spans="1:9" s="8" customFormat="1" ht="15" thickBot="1" x14ac:dyDescent="0.35">
      <c r="B208" s="120"/>
      <c r="C208" s="114"/>
      <c r="D208" s="111"/>
      <c r="E208" s="9" t="s">
        <v>11</v>
      </c>
      <c r="F208" s="7">
        <v>0</v>
      </c>
      <c r="G208" s="117"/>
      <c r="H208" s="120"/>
      <c r="I208" s="9"/>
    </row>
    <row r="209" spans="1:9" s="8" customFormat="1" ht="12.6" customHeight="1" thickBot="1" x14ac:dyDescent="0.35">
      <c r="B209" s="120"/>
      <c r="C209" s="114"/>
      <c r="D209" s="111"/>
      <c r="E209" s="9" t="s">
        <v>12</v>
      </c>
      <c r="F209" s="6">
        <v>0</v>
      </c>
      <c r="G209" s="117"/>
      <c r="H209" s="120"/>
      <c r="I209" s="9"/>
    </row>
    <row r="210" spans="1:9" ht="15" thickBot="1" x14ac:dyDescent="0.35">
      <c r="A210" s="8"/>
      <c r="B210" s="121"/>
      <c r="C210" s="115"/>
      <c r="D210" s="112"/>
      <c r="E210" s="9" t="s">
        <v>13</v>
      </c>
      <c r="F210" s="6">
        <v>0</v>
      </c>
      <c r="G210" s="118"/>
      <c r="H210" s="121"/>
      <c r="I210" s="9"/>
    </row>
    <row r="211" spans="1:9" ht="15" thickBot="1" x14ac:dyDescent="0.35">
      <c r="A211" s="8"/>
      <c r="B211" s="110" t="s">
        <v>128</v>
      </c>
      <c r="C211" s="126" t="s">
        <v>148</v>
      </c>
      <c r="D211" s="110" t="s">
        <v>161</v>
      </c>
      <c r="E211" s="20" t="s">
        <v>8</v>
      </c>
      <c r="F211" s="22">
        <v>5000</v>
      </c>
      <c r="G211" s="116">
        <f t="shared" ref="G211" si="19">(F211+F212+F213+F214+F215+F216+F217)</f>
        <v>75000</v>
      </c>
      <c r="H211" s="110"/>
      <c r="I211" s="20"/>
    </row>
    <row r="212" spans="1:9" ht="15" thickBot="1" x14ac:dyDescent="0.35">
      <c r="A212" s="8"/>
      <c r="B212" s="111"/>
      <c r="C212" s="127"/>
      <c r="D212" s="111"/>
      <c r="E212" s="23" t="s">
        <v>9</v>
      </c>
      <c r="F212" s="22">
        <v>15000</v>
      </c>
      <c r="G212" s="117"/>
      <c r="H212" s="111"/>
      <c r="I212" s="20"/>
    </row>
    <row r="213" spans="1:9" ht="15.6" customHeight="1" thickBot="1" x14ac:dyDescent="0.35">
      <c r="A213" s="8"/>
      <c r="B213" s="111"/>
      <c r="C213" s="127"/>
      <c r="D213" s="111"/>
      <c r="E213" s="20" t="s">
        <v>10</v>
      </c>
      <c r="F213" s="22">
        <v>10000</v>
      </c>
      <c r="G213" s="117"/>
      <c r="H213" s="111"/>
      <c r="I213" s="20"/>
    </row>
    <row r="214" spans="1:9" ht="15" thickBot="1" x14ac:dyDescent="0.35">
      <c r="A214" s="8"/>
      <c r="B214" s="111"/>
      <c r="C214" s="127"/>
      <c r="D214" s="111"/>
      <c r="E214" s="20" t="s">
        <v>15</v>
      </c>
      <c r="F214" s="22">
        <v>30000</v>
      </c>
      <c r="G214" s="117"/>
      <c r="H214" s="111"/>
      <c r="I214" s="20"/>
    </row>
    <row r="215" spans="1:9" ht="15" thickBot="1" x14ac:dyDescent="0.35">
      <c r="A215" s="8"/>
      <c r="B215" s="111"/>
      <c r="C215" s="127"/>
      <c r="D215" s="111"/>
      <c r="E215" s="20" t="s">
        <v>11</v>
      </c>
      <c r="F215" s="22">
        <v>5000</v>
      </c>
      <c r="G215" s="117"/>
      <c r="H215" s="111"/>
      <c r="I215" s="20"/>
    </row>
    <row r="216" spans="1:9" s="8" customFormat="1" ht="12.6" customHeight="1" thickBot="1" x14ac:dyDescent="0.35">
      <c r="B216" s="111"/>
      <c r="C216" s="127"/>
      <c r="D216" s="111"/>
      <c r="E216" s="20" t="s">
        <v>12</v>
      </c>
      <c r="F216" s="22">
        <v>5000</v>
      </c>
      <c r="G216" s="117"/>
      <c r="H216" s="111"/>
      <c r="I216" s="20"/>
    </row>
    <row r="217" spans="1:9" ht="15" thickBot="1" x14ac:dyDescent="0.35">
      <c r="A217" s="8"/>
      <c r="B217" s="112"/>
      <c r="C217" s="128"/>
      <c r="D217" s="112"/>
      <c r="E217" s="20" t="s">
        <v>13</v>
      </c>
      <c r="F217" s="22">
        <v>5000</v>
      </c>
      <c r="G217" s="118"/>
      <c r="H217" s="112"/>
      <c r="I217" s="20"/>
    </row>
    <row r="218" spans="1:9" s="8" customFormat="1" ht="15" customHeight="1" thickBot="1" x14ac:dyDescent="0.35">
      <c r="B218" s="110" t="s">
        <v>179</v>
      </c>
      <c r="C218" s="126" t="s">
        <v>144</v>
      </c>
      <c r="D218" s="162" t="s">
        <v>119</v>
      </c>
      <c r="E218" s="20" t="s">
        <v>8</v>
      </c>
      <c r="F218" s="22">
        <v>0</v>
      </c>
      <c r="G218" s="116">
        <f t="shared" ref="G218" si="20">(F218+F219+F220+F221+F222+F223+F224)</f>
        <v>4700</v>
      </c>
      <c r="H218" s="110"/>
      <c r="I218" s="20"/>
    </row>
    <row r="219" spans="1:9" s="8" customFormat="1" ht="15" customHeight="1" thickBot="1" x14ac:dyDescent="0.35">
      <c r="B219" s="111"/>
      <c r="C219" s="127"/>
      <c r="D219" s="163"/>
      <c r="E219" s="23" t="s">
        <v>9</v>
      </c>
      <c r="F219" s="22">
        <v>0</v>
      </c>
      <c r="G219" s="117"/>
      <c r="H219" s="111"/>
      <c r="I219" s="20"/>
    </row>
    <row r="220" spans="1:9" s="8" customFormat="1" ht="15" customHeight="1" thickBot="1" x14ac:dyDescent="0.35">
      <c r="B220" s="111"/>
      <c r="C220" s="127"/>
      <c r="D220" s="163"/>
      <c r="E220" s="20" t="s">
        <v>10</v>
      </c>
      <c r="F220" s="22">
        <v>0</v>
      </c>
      <c r="G220" s="117"/>
      <c r="H220" s="111"/>
      <c r="I220" s="20"/>
    </row>
    <row r="221" spans="1:9" s="8" customFormat="1" ht="15" customHeight="1" thickBot="1" x14ac:dyDescent="0.35">
      <c r="B221" s="111"/>
      <c r="C221" s="127"/>
      <c r="D221" s="163"/>
      <c r="E221" s="20" t="s">
        <v>15</v>
      </c>
      <c r="F221" s="22">
        <v>700</v>
      </c>
      <c r="G221" s="117"/>
      <c r="H221" s="111"/>
      <c r="I221" s="20"/>
    </row>
    <row r="222" spans="1:9" s="8" customFormat="1" ht="15" customHeight="1" thickBot="1" x14ac:dyDescent="0.35">
      <c r="B222" s="111"/>
      <c r="C222" s="127"/>
      <c r="D222" s="163"/>
      <c r="E222" s="20" t="s">
        <v>11</v>
      </c>
      <c r="F222" s="22">
        <v>1500</v>
      </c>
      <c r="G222" s="117"/>
      <c r="H222" s="111"/>
      <c r="I222" s="20"/>
    </row>
    <row r="223" spans="1:9" s="8" customFormat="1" ht="15" customHeight="1" thickBot="1" x14ac:dyDescent="0.35">
      <c r="B223" s="111"/>
      <c r="C223" s="127"/>
      <c r="D223" s="163"/>
      <c r="E223" s="20" t="s">
        <v>12</v>
      </c>
      <c r="F223" s="22">
        <v>1000</v>
      </c>
      <c r="G223" s="117"/>
      <c r="H223" s="111"/>
      <c r="I223" s="20"/>
    </row>
    <row r="224" spans="1:9" s="8" customFormat="1" ht="15" customHeight="1" thickBot="1" x14ac:dyDescent="0.35">
      <c r="B224" s="112"/>
      <c r="C224" s="128"/>
      <c r="D224" s="164"/>
      <c r="E224" s="20" t="s">
        <v>13</v>
      </c>
      <c r="F224" s="22">
        <v>1500</v>
      </c>
      <c r="G224" s="118"/>
      <c r="H224" s="112"/>
      <c r="I224" s="20"/>
    </row>
    <row r="225" spans="1:9" ht="15" customHeight="1" thickBot="1" x14ac:dyDescent="0.35">
      <c r="B225" s="110" t="s">
        <v>180</v>
      </c>
      <c r="C225" s="126" t="s">
        <v>156</v>
      </c>
      <c r="D225" s="162" t="s">
        <v>161</v>
      </c>
      <c r="E225" s="20" t="s">
        <v>8</v>
      </c>
      <c r="F225" s="22">
        <v>0</v>
      </c>
      <c r="G225" s="116">
        <f t="shared" ref="G225" si="21">(F225+F226+F227+F228+F229+F230+F231)</f>
        <v>63000</v>
      </c>
      <c r="H225" s="110" t="s">
        <v>183</v>
      </c>
      <c r="I225" s="20"/>
    </row>
    <row r="226" spans="1:9" ht="15" customHeight="1" thickBot="1" x14ac:dyDescent="0.35">
      <c r="B226" s="111"/>
      <c r="C226" s="127"/>
      <c r="D226" s="163"/>
      <c r="E226" s="23" t="s">
        <v>9</v>
      </c>
      <c r="F226" s="100">
        <v>10500</v>
      </c>
      <c r="G226" s="117"/>
      <c r="H226" s="111"/>
      <c r="I226" s="20"/>
    </row>
    <row r="227" spans="1:9" ht="15" customHeight="1" thickBot="1" x14ac:dyDescent="0.35">
      <c r="B227" s="111"/>
      <c r="C227" s="127"/>
      <c r="D227" s="163"/>
      <c r="E227" s="20" t="s">
        <v>10</v>
      </c>
      <c r="F227" s="100">
        <v>10500</v>
      </c>
      <c r="G227" s="117"/>
      <c r="H227" s="111"/>
      <c r="I227" s="20"/>
    </row>
    <row r="228" spans="1:9" ht="15" customHeight="1" thickBot="1" x14ac:dyDescent="0.35">
      <c r="B228" s="111"/>
      <c r="C228" s="127"/>
      <c r="D228" s="163"/>
      <c r="E228" s="20" t="s">
        <v>15</v>
      </c>
      <c r="F228" s="100">
        <v>10500</v>
      </c>
      <c r="G228" s="117"/>
      <c r="H228" s="111"/>
      <c r="I228" s="20"/>
    </row>
    <row r="229" spans="1:9" ht="15" customHeight="1" thickBot="1" x14ac:dyDescent="0.35">
      <c r="B229" s="111"/>
      <c r="C229" s="127"/>
      <c r="D229" s="163"/>
      <c r="E229" s="20" t="s">
        <v>11</v>
      </c>
      <c r="F229" s="100">
        <v>10500</v>
      </c>
      <c r="G229" s="117"/>
      <c r="H229" s="111"/>
      <c r="I229" s="20"/>
    </row>
    <row r="230" spans="1:9" ht="15" customHeight="1" thickBot="1" x14ac:dyDescent="0.35">
      <c r="B230" s="111"/>
      <c r="C230" s="127"/>
      <c r="D230" s="163"/>
      <c r="E230" s="20" t="s">
        <v>12</v>
      </c>
      <c r="F230" s="100">
        <v>10500</v>
      </c>
      <c r="G230" s="117"/>
      <c r="H230" s="111"/>
      <c r="I230" s="20"/>
    </row>
    <row r="231" spans="1:9" ht="15" customHeight="1" thickBot="1" x14ac:dyDescent="0.35">
      <c r="A231" s="8"/>
      <c r="B231" s="112"/>
      <c r="C231" s="128"/>
      <c r="D231" s="164"/>
      <c r="E231" s="20" t="s">
        <v>13</v>
      </c>
      <c r="F231" s="100">
        <v>10500</v>
      </c>
      <c r="G231" s="118"/>
      <c r="H231" s="112"/>
      <c r="I231" s="20"/>
    </row>
    <row r="232" spans="1:9" ht="15" customHeight="1" thickBot="1" x14ac:dyDescent="0.35">
      <c r="B232" s="129" t="s">
        <v>5</v>
      </c>
      <c r="C232" s="130"/>
      <c r="D232" s="130"/>
      <c r="E232" s="130"/>
      <c r="F232" s="130"/>
      <c r="G232" s="130"/>
      <c r="H232" s="130"/>
      <c r="I232" s="131"/>
    </row>
    <row r="233" spans="1:9" ht="15" thickBot="1" x14ac:dyDescent="0.35">
      <c r="B233" s="165" t="s">
        <v>6</v>
      </c>
      <c r="C233" s="166"/>
      <c r="D233" s="166"/>
      <c r="E233" s="166"/>
      <c r="F233" s="166"/>
      <c r="G233" s="166"/>
      <c r="H233" s="166"/>
      <c r="I233" s="166"/>
    </row>
    <row r="234" spans="1:9" s="8" customFormat="1" ht="61.8" thickBot="1" x14ac:dyDescent="0.35">
      <c r="B234" s="41" t="s">
        <v>80</v>
      </c>
      <c r="C234" s="93" t="s">
        <v>195</v>
      </c>
      <c r="D234" s="82" t="s">
        <v>184</v>
      </c>
      <c r="E234" s="33" t="s">
        <v>199</v>
      </c>
      <c r="F234" s="26">
        <v>8130.81</v>
      </c>
      <c r="G234" s="84"/>
      <c r="H234" s="25"/>
      <c r="I234" s="82"/>
    </row>
    <row r="235" spans="1:9" s="8" customFormat="1" ht="61.8" thickBot="1" x14ac:dyDescent="0.35">
      <c r="B235" s="41" t="s">
        <v>81</v>
      </c>
      <c r="C235" s="90" t="s">
        <v>196</v>
      </c>
      <c r="D235" s="88" t="s">
        <v>184</v>
      </c>
      <c r="E235" s="33" t="s">
        <v>199</v>
      </c>
      <c r="F235" s="26">
        <v>8130.81</v>
      </c>
      <c r="G235" s="89"/>
      <c r="H235" s="25"/>
      <c r="I235" s="88"/>
    </row>
    <row r="236" spans="1:9" ht="51.6" thickBot="1" x14ac:dyDescent="0.35">
      <c r="B236" s="41" t="s">
        <v>82</v>
      </c>
      <c r="C236" s="86" t="s">
        <v>197</v>
      </c>
      <c r="D236" s="88" t="s">
        <v>184</v>
      </c>
      <c r="E236" s="33" t="s">
        <v>199</v>
      </c>
      <c r="F236" s="26">
        <v>63847.97</v>
      </c>
      <c r="G236" s="29"/>
      <c r="H236" s="25"/>
      <c r="I236" s="24"/>
    </row>
    <row r="237" spans="1:9" ht="61.8" thickBot="1" x14ac:dyDescent="0.35">
      <c r="B237" s="41" t="s">
        <v>83</v>
      </c>
      <c r="C237" s="73" t="s">
        <v>198</v>
      </c>
      <c r="D237" s="88" t="s">
        <v>184</v>
      </c>
      <c r="E237" s="75" t="s">
        <v>17</v>
      </c>
      <c r="F237" s="76">
        <v>8130.08</v>
      </c>
      <c r="G237" s="77"/>
      <c r="H237" s="78"/>
      <c r="I237" s="74"/>
    </row>
    <row r="238" spans="1:9" ht="61.8" thickBot="1" x14ac:dyDescent="0.35">
      <c r="B238" s="28" t="s">
        <v>84</v>
      </c>
      <c r="C238" s="73" t="s">
        <v>200</v>
      </c>
      <c r="D238" s="88" t="s">
        <v>184</v>
      </c>
      <c r="E238" s="75" t="s">
        <v>17</v>
      </c>
      <c r="F238" s="76">
        <v>8130.08</v>
      </c>
      <c r="G238" s="77"/>
      <c r="H238" s="78"/>
      <c r="I238" s="74"/>
    </row>
    <row r="239" spans="1:9" ht="102.6" thickBot="1" x14ac:dyDescent="0.35">
      <c r="B239" s="24" t="s">
        <v>85</v>
      </c>
      <c r="C239" s="73" t="s">
        <v>201</v>
      </c>
      <c r="D239" s="88" t="s">
        <v>184</v>
      </c>
      <c r="E239" s="75" t="s">
        <v>17</v>
      </c>
      <c r="F239" s="76">
        <v>17698.919999999998</v>
      </c>
      <c r="G239" s="77"/>
      <c r="H239" s="78"/>
      <c r="I239" s="77"/>
    </row>
    <row r="240" spans="1:9" ht="92.4" thickBot="1" x14ac:dyDescent="0.35">
      <c r="B240" s="24" t="s">
        <v>86</v>
      </c>
      <c r="C240" s="73" t="s">
        <v>202</v>
      </c>
      <c r="D240" s="88" t="s">
        <v>184</v>
      </c>
      <c r="E240" s="75" t="s">
        <v>17</v>
      </c>
      <c r="F240" s="76">
        <v>7230.34</v>
      </c>
      <c r="G240" s="77"/>
      <c r="H240" s="78"/>
      <c r="I240" s="74"/>
    </row>
    <row r="241" spans="2:9" ht="102.6" thickBot="1" x14ac:dyDescent="0.35">
      <c r="B241" s="24" t="s">
        <v>135</v>
      </c>
      <c r="C241" s="73" t="s">
        <v>203</v>
      </c>
      <c r="D241" s="88" t="s">
        <v>184</v>
      </c>
      <c r="E241" s="75" t="s">
        <v>17</v>
      </c>
      <c r="F241" s="76">
        <v>6303.92</v>
      </c>
      <c r="G241" s="77"/>
      <c r="H241" s="78"/>
      <c r="I241" s="74"/>
    </row>
    <row r="242" spans="2:9" ht="61.8" thickBot="1" x14ac:dyDescent="0.35">
      <c r="B242" s="24" t="s">
        <v>111</v>
      </c>
      <c r="C242" s="80" t="s">
        <v>204</v>
      </c>
      <c r="D242" s="88" t="s">
        <v>184</v>
      </c>
      <c r="E242" s="75" t="s">
        <v>17</v>
      </c>
      <c r="F242" s="76">
        <v>16260.16</v>
      </c>
      <c r="G242" s="29"/>
      <c r="H242" s="27"/>
      <c r="I242" s="24"/>
    </row>
    <row r="243" spans="2:9" ht="15" thickBot="1" x14ac:dyDescent="0.35">
      <c r="B243" s="119" t="s">
        <v>87</v>
      </c>
      <c r="C243" s="113" t="s">
        <v>27</v>
      </c>
      <c r="D243" s="110" t="s">
        <v>119</v>
      </c>
      <c r="E243" s="34" t="s">
        <v>8</v>
      </c>
      <c r="F243" s="15"/>
      <c r="G243" s="132">
        <f>(F243+F244+F245+F246+F247+F248+F249)</f>
        <v>26000</v>
      </c>
      <c r="H243" s="119"/>
      <c r="I243" s="30"/>
    </row>
    <row r="244" spans="2:9" ht="15" thickBot="1" x14ac:dyDescent="0.35">
      <c r="B244" s="120"/>
      <c r="C244" s="114"/>
      <c r="D244" s="111"/>
      <c r="E244" s="35" t="s">
        <v>9</v>
      </c>
      <c r="F244" s="15">
        <v>0</v>
      </c>
      <c r="G244" s="133"/>
      <c r="H244" s="120"/>
      <c r="I244" s="3"/>
    </row>
    <row r="245" spans="2:9" ht="15" thickBot="1" x14ac:dyDescent="0.35">
      <c r="B245" s="120"/>
      <c r="C245" s="114"/>
      <c r="D245" s="111"/>
      <c r="E245" s="34" t="s">
        <v>10</v>
      </c>
      <c r="F245" s="37">
        <v>20000</v>
      </c>
      <c r="G245" s="133"/>
      <c r="H245" s="120"/>
      <c r="I245" s="3"/>
    </row>
    <row r="246" spans="2:9" ht="15" thickBot="1" x14ac:dyDescent="0.35">
      <c r="B246" s="120"/>
      <c r="C246" s="114"/>
      <c r="D246" s="111"/>
      <c r="E246" s="34" t="s">
        <v>15</v>
      </c>
      <c r="F246" s="37">
        <v>6000</v>
      </c>
      <c r="G246" s="133"/>
      <c r="H246" s="120"/>
      <c r="I246" s="3"/>
    </row>
    <row r="247" spans="2:9" ht="15" thickBot="1" x14ac:dyDescent="0.35">
      <c r="B247" s="120"/>
      <c r="C247" s="114"/>
      <c r="D247" s="111"/>
      <c r="E247" s="34" t="s">
        <v>11</v>
      </c>
      <c r="F247" s="15">
        <v>0</v>
      </c>
      <c r="G247" s="133"/>
      <c r="H247" s="120"/>
      <c r="I247" s="3"/>
    </row>
    <row r="248" spans="2:9" ht="15" thickBot="1" x14ac:dyDescent="0.35">
      <c r="B248" s="120"/>
      <c r="C248" s="114"/>
      <c r="D248" s="111"/>
      <c r="E248" s="34" t="s">
        <v>12</v>
      </c>
      <c r="F248" s="15">
        <v>0</v>
      </c>
      <c r="G248" s="133"/>
      <c r="H248" s="120"/>
      <c r="I248" s="3"/>
    </row>
    <row r="249" spans="2:9" ht="15" thickBot="1" x14ac:dyDescent="0.35">
      <c r="B249" s="121"/>
      <c r="C249" s="115"/>
      <c r="D249" s="112"/>
      <c r="E249" s="34" t="s">
        <v>13</v>
      </c>
      <c r="F249" s="15">
        <v>0</v>
      </c>
      <c r="G249" s="134"/>
      <c r="H249" s="121"/>
      <c r="I249" s="3"/>
    </row>
    <row r="250" spans="2:9" ht="15" thickBot="1" x14ac:dyDescent="0.35">
      <c r="B250" s="119" t="s">
        <v>88</v>
      </c>
      <c r="C250" s="113" t="s">
        <v>28</v>
      </c>
      <c r="D250" s="110" t="s">
        <v>161</v>
      </c>
      <c r="E250" s="34" t="s">
        <v>8</v>
      </c>
      <c r="F250" s="15">
        <v>0</v>
      </c>
      <c r="G250" s="132">
        <f>(F250+F251+F252+F253+F254+F255+F256)</f>
        <v>63000</v>
      </c>
      <c r="H250" s="119"/>
      <c r="I250" s="3"/>
    </row>
    <row r="251" spans="2:9" ht="15" thickBot="1" x14ac:dyDescent="0.35">
      <c r="B251" s="120"/>
      <c r="C251" s="114"/>
      <c r="D251" s="111"/>
      <c r="E251" s="35" t="s">
        <v>9</v>
      </c>
      <c r="F251" s="37">
        <v>15000</v>
      </c>
      <c r="G251" s="133"/>
      <c r="H251" s="120"/>
      <c r="I251" s="3"/>
    </row>
    <row r="252" spans="2:9" ht="15" thickBot="1" x14ac:dyDescent="0.35">
      <c r="B252" s="120"/>
      <c r="C252" s="114"/>
      <c r="D252" s="111"/>
      <c r="E252" s="34" t="s">
        <v>10</v>
      </c>
      <c r="F252" s="56">
        <v>10000</v>
      </c>
      <c r="G252" s="133"/>
      <c r="H252" s="120"/>
      <c r="I252" s="3"/>
    </row>
    <row r="253" spans="2:9" ht="15" thickBot="1" x14ac:dyDescent="0.35">
      <c r="B253" s="120"/>
      <c r="C253" s="114"/>
      <c r="D253" s="111"/>
      <c r="E253" s="34" t="s">
        <v>15</v>
      </c>
      <c r="F253" s="37">
        <v>4000</v>
      </c>
      <c r="G253" s="133"/>
      <c r="H253" s="120"/>
      <c r="I253" s="3"/>
    </row>
    <row r="254" spans="2:9" ht="15" thickBot="1" x14ac:dyDescent="0.35">
      <c r="B254" s="120"/>
      <c r="C254" s="114"/>
      <c r="D254" s="111"/>
      <c r="E254" s="34" t="s">
        <v>11</v>
      </c>
      <c r="F254" s="37">
        <v>5000</v>
      </c>
      <c r="G254" s="133"/>
      <c r="H254" s="120"/>
      <c r="I254" s="3"/>
    </row>
    <row r="255" spans="2:9" ht="15" thickBot="1" x14ac:dyDescent="0.35">
      <c r="B255" s="120"/>
      <c r="C255" s="114"/>
      <c r="D255" s="111"/>
      <c r="E255" s="34" t="s">
        <v>12</v>
      </c>
      <c r="F255" s="37">
        <v>25000</v>
      </c>
      <c r="G255" s="133"/>
      <c r="H255" s="120"/>
      <c r="I255" s="3"/>
    </row>
    <row r="256" spans="2:9" ht="15" thickBot="1" x14ac:dyDescent="0.35">
      <c r="B256" s="121"/>
      <c r="C256" s="115"/>
      <c r="D256" s="112"/>
      <c r="E256" s="34" t="s">
        <v>13</v>
      </c>
      <c r="F256" s="37">
        <v>4000</v>
      </c>
      <c r="G256" s="134"/>
      <c r="H256" s="121"/>
      <c r="I256" s="3"/>
    </row>
    <row r="257" spans="2:9" ht="15" thickBot="1" x14ac:dyDescent="0.35">
      <c r="B257" s="150" t="s">
        <v>89</v>
      </c>
      <c r="C257" s="113" t="s">
        <v>41</v>
      </c>
      <c r="D257" s="110" t="s">
        <v>119</v>
      </c>
      <c r="E257" s="34" t="s">
        <v>8</v>
      </c>
      <c r="F257" s="37">
        <v>5000</v>
      </c>
      <c r="G257" s="132">
        <f>(F257+F258+F259+F260+F261+F262+F263)</f>
        <v>10600</v>
      </c>
      <c r="H257" s="119"/>
      <c r="I257" s="3"/>
    </row>
    <row r="258" spans="2:9" ht="15" thickBot="1" x14ac:dyDescent="0.35">
      <c r="B258" s="120"/>
      <c r="C258" s="114"/>
      <c r="D258" s="111"/>
      <c r="E258" s="35" t="s">
        <v>9</v>
      </c>
      <c r="F258" s="37">
        <v>2000</v>
      </c>
      <c r="G258" s="133"/>
      <c r="H258" s="120"/>
      <c r="I258" s="3"/>
    </row>
    <row r="259" spans="2:9" ht="15" thickBot="1" x14ac:dyDescent="0.35">
      <c r="B259" s="120"/>
      <c r="C259" s="114"/>
      <c r="D259" s="111"/>
      <c r="E259" s="34" t="s">
        <v>10</v>
      </c>
      <c r="F259" s="15">
        <v>600</v>
      </c>
      <c r="G259" s="133"/>
      <c r="H259" s="120"/>
      <c r="I259" s="3"/>
    </row>
    <row r="260" spans="2:9" ht="15" thickBot="1" x14ac:dyDescent="0.35">
      <c r="B260" s="120"/>
      <c r="C260" s="114"/>
      <c r="D260" s="111"/>
      <c r="E260" s="34" t="s">
        <v>15</v>
      </c>
      <c r="F260" s="37">
        <v>500</v>
      </c>
      <c r="G260" s="133"/>
      <c r="H260" s="120"/>
      <c r="I260" s="3"/>
    </row>
    <row r="261" spans="2:9" ht="15" thickBot="1" x14ac:dyDescent="0.35">
      <c r="B261" s="120"/>
      <c r="C261" s="114"/>
      <c r="D261" s="111"/>
      <c r="E261" s="34" t="s">
        <v>11</v>
      </c>
      <c r="F261" s="15">
        <v>500</v>
      </c>
      <c r="G261" s="133"/>
      <c r="H261" s="120"/>
      <c r="I261" s="3"/>
    </row>
    <row r="262" spans="2:9" ht="15" thickBot="1" x14ac:dyDescent="0.35">
      <c r="B262" s="120"/>
      <c r="C262" s="114"/>
      <c r="D262" s="111"/>
      <c r="E262" s="34" t="s">
        <v>12</v>
      </c>
      <c r="F262" s="37">
        <v>2000</v>
      </c>
      <c r="G262" s="133"/>
      <c r="H262" s="120"/>
      <c r="I262" s="3"/>
    </row>
    <row r="263" spans="2:9" ht="15" thickBot="1" x14ac:dyDescent="0.35">
      <c r="B263" s="121"/>
      <c r="C263" s="115"/>
      <c r="D263" s="112"/>
      <c r="E263" s="34" t="s">
        <v>13</v>
      </c>
      <c r="F263" s="15">
        <v>0</v>
      </c>
      <c r="G263" s="134"/>
      <c r="H263" s="121"/>
      <c r="I263" s="3"/>
    </row>
    <row r="264" spans="2:9" ht="15" thickBot="1" x14ac:dyDescent="0.35">
      <c r="B264" s="119" t="s">
        <v>136</v>
      </c>
      <c r="C264" s="113" t="s">
        <v>150</v>
      </c>
      <c r="D264" s="110" t="s">
        <v>119</v>
      </c>
      <c r="E264" s="34" t="s">
        <v>8</v>
      </c>
      <c r="F264" s="37">
        <v>2500</v>
      </c>
      <c r="G264" s="132">
        <f>(F264+F265+F266+F267+F268+F269+F270)</f>
        <v>11000</v>
      </c>
      <c r="H264" s="119"/>
      <c r="I264" s="9"/>
    </row>
    <row r="265" spans="2:9" ht="15" thickBot="1" x14ac:dyDescent="0.35">
      <c r="B265" s="120"/>
      <c r="C265" s="114"/>
      <c r="D265" s="111"/>
      <c r="E265" s="35" t="s">
        <v>9</v>
      </c>
      <c r="F265" s="37">
        <v>500</v>
      </c>
      <c r="G265" s="133"/>
      <c r="H265" s="120"/>
      <c r="I265" s="9"/>
    </row>
    <row r="266" spans="2:9" ht="15" thickBot="1" x14ac:dyDescent="0.35">
      <c r="B266" s="120"/>
      <c r="C266" s="114"/>
      <c r="D266" s="111"/>
      <c r="E266" s="34" t="s">
        <v>10</v>
      </c>
      <c r="F266" s="37">
        <v>1000</v>
      </c>
      <c r="G266" s="133"/>
      <c r="H266" s="120"/>
      <c r="I266" s="9"/>
    </row>
    <row r="267" spans="2:9" ht="15" thickBot="1" x14ac:dyDescent="0.35">
      <c r="B267" s="120"/>
      <c r="C267" s="114"/>
      <c r="D267" s="111"/>
      <c r="E267" s="34" t="s">
        <v>15</v>
      </c>
      <c r="F267" s="37">
        <v>1500</v>
      </c>
      <c r="G267" s="133"/>
      <c r="H267" s="120"/>
      <c r="I267" s="9"/>
    </row>
    <row r="268" spans="2:9" ht="15" thickBot="1" x14ac:dyDescent="0.35">
      <c r="B268" s="120"/>
      <c r="C268" s="114"/>
      <c r="D268" s="111"/>
      <c r="E268" s="34" t="s">
        <v>11</v>
      </c>
      <c r="F268" s="37">
        <v>1500</v>
      </c>
      <c r="G268" s="133"/>
      <c r="H268" s="120"/>
      <c r="I268" s="9"/>
    </row>
    <row r="269" spans="2:9" ht="15" thickBot="1" x14ac:dyDescent="0.35">
      <c r="B269" s="120"/>
      <c r="C269" s="114"/>
      <c r="D269" s="111"/>
      <c r="E269" s="34" t="s">
        <v>12</v>
      </c>
      <c r="F269" s="37">
        <v>2000</v>
      </c>
      <c r="G269" s="133"/>
      <c r="H269" s="120"/>
      <c r="I269" s="9"/>
    </row>
    <row r="270" spans="2:9" ht="15" thickBot="1" x14ac:dyDescent="0.35">
      <c r="B270" s="121"/>
      <c r="C270" s="115"/>
      <c r="D270" s="112"/>
      <c r="E270" s="34" t="s">
        <v>13</v>
      </c>
      <c r="F270" s="37">
        <v>2000</v>
      </c>
      <c r="G270" s="134"/>
      <c r="H270" s="121"/>
      <c r="I270" s="9"/>
    </row>
    <row r="271" spans="2:9" ht="15" thickBot="1" x14ac:dyDescent="0.35">
      <c r="B271" s="119" t="s">
        <v>90</v>
      </c>
      <c r="C271" s="113" t="s">
        <v>149</v>
      </c>
      <c r="D271" s="110" t="s">
        <v>119</v>
      </c>
      <c r="E271" s="34" t="s">
        <v>8</v>
      </c>
      <c r="F271" s="37">
        <v>4000</v>
      </c>
      <c r="G271" s="132">
        <f>(F271+F272+F273+F274+F275+F276+F277)</f>
        <v>10000</v>
      </c>
      <c r="H271" s="119"/>
      <c r="I271" s="9"/>
    </row>
    <row r="272" spans="2:9" ht="15" thickBot="1" x14ac:dyDescent="0.35">
      <c r="B272" s="120"/>
      <c r="C272" s="114"/>
      <c r="D272" s="111"/>
      <c r="E272" s="35" t="s">
        <v>9</v>
      </c>
      <c r="F272" s="37">
        <v>1500</v>
      </c>
      <c r="G272" s="133"/>
      <c r="H272" s="120"/>
      <c r="I272" s="9"/>
    </row>
    <row r="273" spans="2:9" ht="15" thickBot="1" x14ac:dyDescent="0.35">
      <c r="B273" s="120"/>
      <c r="C273" s="114"/>
      <c r="D273" s="111"/>
      <c r="E273" s="34" t="s">
        <v>10</v>
      </c>
      <c r="F273" s="15">
        <v>0</v>
      </c>
      <c r="G273" s="133"/>
      <c r="H273" s="120"/>
      <c r="I273" s="9"/>
    </row>
    <row r="274" spans="2:9" ht="15" thickBot="1" x14ac:dyDescent="0.35">
      <c r="B274" s="120"/>
      <c r="C274" s="114"/>
      <c r="D274" s="111"/>
      <c r="E274" s="34" t="s">
        <v>15</v>
      </c>
      <c r="F274" s="37">
        <v>0</v>
      </c>
      <c r="G274" s="133"/>
      <c r="H274" s="120"/>
      <c r="I274" s="9"/>
    </row>
    <row r="275" spans="2:9" ht="15" thickBot="1" x14ac:dyDescent="0.35">
      <c r="B275" s="120"/>
      <c r="C275" s="114"/>
      <c r="D275" s="111"/>
      <c r="E275" s="34" t="s">
        <v>11</v>
      </c>
      <c r="F275" s="37">
        <v>2500</v>
      </c>
      <c r="G275" s="133"/>
      <c r="H275" s="120"/>
      <c r="I275" s="9"/>
    </row>
    <row r="276" spans="2:9" ht="15" thickBot="1" x14ac:dyDescent="0.35">
      <c r="B276" s="120"/>
      <c r="C276" s="114"/>
      <c r="D276" s="111"/>
      <c r="E276" s="34" t="s">
        <v>12</v>
      </c>
      <c r="F276" s="37">
        <v>2000</v>
      </c>
      <c r="G276" s="133"/>
      <c r="H276" s="120"/>
      <c r="I276" s="9"/>
    </row>
    <row r="277" spans="2:9" ht="15" thickBot="1" x14ac:dyDescent="0.35">
      <c r="B277" s="121"/>
      <c r="C277" s="115"/>
      <c r="D277" s="112"/>
      <c r="E277" s="34" t="s">
        <v>13</v>
      </c>
      <c r="F277" s="15">
        <v>0</v>
      </c>
      <c r="G277" s="134"/>
      <c r="H277" s="121"/>
      <c r="I277" s="9"/>
    </row>
    <row r="278" spans="2:9" ht="15" thickBot="1" x14ac:dyDescent="0.35">
      <c r="B278" s="119" t="s">
        <v>112</v>
      </c>
      <c r="C278" s="113" t="s">
        <v>64</v>
      </c>
      <c r="D278" s="110" t="s">
        <v>119</v>
      </c>
      <c r="E278" s="34" t="s">
        <v>8</v>
      </c>
      <c r="F278" s="37">
        <v>1300</v>
      </c>
      <c r="G278" s="132">
        <f>(F278+F279+F280+F281+F282+F283+F284)</f>
        <v>2600</v>
      </c>
      <c r="H278" s="119"/>
      <c r="I278" s="3"/>
    </row>
    <row r="279" spans="2:9" ht="15" thickBot="1" x14ac:dyDescent="0.35">
      <c r="B279" s="120"/>
      <c r="C279" s="114"/>
      <c r="D279" s="111"/>
      <c r="E279" s="35" t="s">
        <v>9</v>
      </c>
      <c r="F279" s="15">
        <v>0</v>
      </c>
      <c r="G279" s="133"/>
      <c r="H279" s="120"/>
      <c r="I279" s="3"/>
    </row>
    <row r="280" spans="2:9" ht="15" thickBot="1" x14ac:dyDescent="0.35">
      <c r="B280" s="120"/>
      <c r="C280" s="114"/>
      <c r="D280" s="111"/>
      <c r="E280" s="34" t="s">
        <v>10</v>
      </c>
      <c r="F280" s="15">
        <v>0</v>
      </c>
      <c r="G280" s="133"/>
      <c r="H280" s="120"/>
      <c r="I280" s="3"/>
    </row>
    <row r="281" spans="2:9" ht="15" thickBot="1" x14ac:dyDescent="0.35">
      <c r="B281" s="120"/>
      <c r="C281" s="114"/>
      <c r="D281" s="111"/>
      <c r="E281" s="34" t="s">
        <v>15</v>
      </c>
      <c r="F281" s="37">
        <v>0</v>
      </c>
      <c r="G281" s="133"/>
      <c r="H281" s="120"/>
      <c r="I281" s="3"/>
    </row>
    <row r="282" spans="2:9" ht="15" thickBot="1" x14ac:dyDescent="0.35">
      <c r="B282" s="120"/>
      <c r="C282" s="114"/>
      <c r="D282" s="111"/>
      <c r="E282" s="34" t="s">
        <v>11</v>
      </c>
      <c r="F282" s="37">
        <v>800</v>
      </c>
      <c r="G282" s="133"/>
      <c r="H282" s="120"/>
      <c r="I282" s="3"/>
    </row>
    <row r="283" spans="2:9" ht="15" thickBot="1" x14ac:dyDescent="0.35">
      <c r="B283" s="120"/>
      <c r="C283" s="114"/>
      <c r="D283" s="111"/>
      <c r="E283" s="34" t="s">
        <v>12</v>
      </c>
      <c r="F283" s="15">
        <v>500</v>
      </c>
      <c r="G283" s="133"/>
      <c r="H283" s="120"/>
      <c r="I283" s="3"/>
    </row>
    <row r="284" spans="2:9" ht="15" thickBot="1" x14ac:dyDescent="0.35">
      <c r="B284" s="121"/>
      <c r="C284" s="115"/>
      <c r="D284" s="112"/>
      <c r="E284" s="34" t="s">
        <v>13</v>
      </c>
      <c r="F284" s="15">
        <v>0</v>
      </c>
      <c r="G284" s="134"/>
      <c r="H284" s="121"/>
      <c r="I284" s="3"/>
    </row>
    <row r="285" spans="2:9" ht="15" thickBot="1" x14ac:dyDescent="0.35">
      <c r="B285" s="119" t="s">
        <v>91</v>
      </c>
      <c r="C285" s="113" t="s">
        <v>58</v>
      </c>
      <c r="D285" s="110" t="s">
        <v>119</v>
      </c>
      <c r="E285" s="34" t="s">
        <v>8</v>
      </c>
      <c r="F285" s="37">
        <v>10000</v>
      </c>
      <c r="G285" s="132">
        <f t="shared" ref="G285" si="22">(F285+F286+F287+F288+F289+F290+F291)</f>
        <v>27000</v>
      </c>
      <c r="H285" s="119"/>
      <c r="I285" s="9"/>
    </row>
    <row r="286" spans="2:9" ht="15" thickBot="1" x14ac:dyDescent="0.35">
      <c r="B286" s="120"/>
      <c r="C286" s="114"/>
      <c r="D286" s="111"/>
      <c r="E286" s="35" t="s">
        <v>9</v>
      </c>
      <c r="F286" s="37">
        <v>4500</v>
      </c>
      <c r="G286" s="133"/>
      <c r="H286" s="120"/>
      <c r="I286" s="9"/>
    </row>
    <row r="287" spans="2:9" ht="15" thickBot="1" x14ac:dyDescent="0.35">
      <c r="B287" s="120"/>
      <c r="C287" s="114"/>
      <c r="D287" s="111"/>
      <c r="E287" s="34" t="s">
        <v>10</v>
      </c>
      <c r="F287" s="37">
        <v>1500</v>
      </c>
      <c r="G287" s="133"/>
      <c r="H287" s="120"/>
      <c r="I287" s="9"/>
    </row>
    <row r="288" spans="2:9" ht="15" thickBot="1" x14ac:dyDescent="0.35">
      <c r="B288" s="120"/>
      <c r="C288" s="114"/>
      <c r="D288" s="111"/>
      <c r="E288" s="34" t="s">
        <v>15</v>
      </c>
      <c r="F288" s="37">
        <v>6000</v>
      </c>
      <c r="G288" s="133"/>
      <c r="H288" s="120"/>
      <c r="I288" s="9"/>
    </row>
    <row r="289" spans="2:9" ht="15" thickBot="1" x14ac:dyDescent="0.35">
      <c r="B289" s="120"/>
      <c r="C289" s="114"/>
      <c r="D289" s="111"/>
      <c r="E289" s="34" t="s">
        <v>11</v>
      </c>
      <c r="F289" s="37">
        <v>4000</v>
      </c>
      <c r="G289" s="133"/>
      <c r="H289" s="120"/>
      <c r="I289" s="9"/>
    </row>
    <row r="290" spans="2:9" ht="15" thickBot="1" x14ac:dyDescent="0.35">
      <c r="B290" s="120"/>
      <c r="C290" s="114"/>
      <c r="D290" s="111"/>
      <c r="E290" s="34" t="s">
        <v>12</v>
      </c>
      <c r="F290" s="37">
        <v>1000</v>
      </c>
      <c r="G290" s="133"/>
      <c r="H290" s="120"/>
      <c r="I290" s="9"/>
    </row>
    <row r="291" spans="2:9" ht="15" thickBot="1" x14ac:dyDescent="0.35">
      <c r="B291" s="121"/>
      <c r="C291" s="115"/>
      <c r="D291" s="112"/>
      <c r="E291" s="34" t="s">
        <v>13</v>
      </c>
      <c r="F291" s="15">
        <v>0</v>
      </c>
      <c r="G291" s="134"/>
      <c r="H291" s="121"/>
      <c r="I291" s="9"/>
    </row>
    <row r="292" spans="2:9" ht="15" thickBot="1" x14ac:dyDescent="0.35">
      <c r="B292" s="119" t="s">
        <v>92</v>
      </c>
      <c r="C292" s="113" t="s">
        <v>61</v>
      </c>
      <c r="D292" s="110" t="s">
        <v>119</v>
      </c>
      <c r="E292" s="34" t="s">
        <v>8</v>
      </c>
      <c r="F292" s="37">
        <v>4000</v>
      </c>
      <c r="G292" s="132">
        <f>(F292+F293+F294+F295+F296+F297+F298)</f>
        <v>14100</v>
      </c>
      <c r="H292" s="119"/>
      <c r="I292" s="3"/>
    </row>
    <row r="293" spans="2:9" ht="15" thickBot="1" x14ac:dyDescent="0.35">
      <c r="B293" s="120"/>
      <c r="C293" s="114"/>
      <c r="D293" s="111"/>
      <c r="E293" s="35" t="s">
        <v>9</v>
      </c>
      <c r="F293" s="37">
        <v>3800</v>
      </c>
      <c r="G293" s="133"/>
      <c r="H293" s="120"/>
      <c r="I293" s="3"/>
    </row>
    <row r="294" spans="2:9" ht="15" thickBot="1" x14ac:dyDescent="0.35">
      <c r="B294" s="120"/>
      <c r="C294" s="114"/>
      <c r="D294" s="111"/>
      <c r="E294" s="34" t="s">
        <v>10</v>
      </c>
      <c r="F294" s="15">
        <v>0</v>
      </c>
      <c r="G294" s="133"/>
      <c r="H294" s="120"/>
      <c r="I294" s="3"/>
    </row>
    <row r="295" spans="2:9" ht="15" thickBot="1" x14ac:dyDescent="0.35">
      <c r="B295" s="120"/>
      <c r="C295" s="114"/>
      <c r="D295" s="111"/>
      <c r="E295" s="34" t="s">
        <v>15</v>
      </c>
      <c r="F295" s="56">
        <v>3000</v>
      </c>
      <c r="G295" s="133"/>
      <c r="H295" s="120"/>
      <c r="I295" s="3"/>
    </row>
    <row r="296" spans="2:9" ht="15" thickBot="1" x14ac:dyDescent="0.35">
      <c r="B296" s="120"/>
      <c r="C296" s="114"/>
      <c r="D296" s="111"/>
      <c r="E296" s="34" t="s">
        <v>11</v>
      </c>
      <c r="F296" s="37">
        <v>1000</v>
      </c>
      <c r="G296" s="133"/>
      <c r="H296" s="120"/>
      <c r="I296" s="3"/>
    </row>
    <row r="297" spans="2:9" ht="15" thickBot="1" x14ac:dyDescent="0.35">
      <c r="B297" s="120"/>
      <c r="C297" s="114"/>
      <c r="D297" s="111"/>
      <c r="E297" s="34" t="s">
        <v>12</v>
      </c>
      <c r="F297" s="37">
        <v>1000</v>
      </c>
      <c r="G297" s="133"/>
      <c r="H297" s="120"/>
      <c r="I297" s="3"/>
    </row>
    <row r="298" spans="2:9" ht="15" thickBot="1" x14ac:dyDescent="0.35">
      <c r="B298" s="121"/>
      <c r="C298" s="115"/>
      <c r="D298" s="112"/>
      <c r="E298" s="34" t="s">
        <v>13</v>
      </c>
      <c r="F298" s="37">
        <v>1300</v>
      </c>
      <c r="G298" s="134"/>
      <c r="H298" s="121"/>
      <c r="I298" s="3"/>
    </row>
    <row r="299" spans="2:9" ht="15" thickBot="1" x14ac:dyDescent="0.35">
      <c r="B299" s="119" t="s">
        <v>137</v>
      </c>
      <c r="C299" s="113" t="s">
        <v>42</v>
      </c>
      <c r="D299" s="110" t="s">
        <v>119</v>
      </c>
      <c r="E299" s="34" t="s">
        <v>8</v>
      </c>
      <c r="F299" s="46">
        <v>20380</v>
      </c>
      <c r="G299" s="132">
        <f t="shared" ref="G299" si="23">(F299+F300+F301+F302+F303+F304+F305)</f>
        <v>33380</v>
      </c>
      <c r="H299" s="119" t="s">
        <v>59</v>
      </c>
      <c r="I299" s="3"/>
    </row>
    <row r="300" spans="2:9" ht="15" thickBot="1" x14ac:dyDescent="0.35">
      <c r="B300" s="120"/>
      <c r="C300" s="114"/>
      <c r="D300" s="111"/>
      <c r="E300" s="35" t="s">
        <v>9</v>
      </c>
      <c r="F300" s="37">
        <v>0</v>
      </c>
      <c r="G300" s="133"/>
      <c r="H300" s="120"/>
      <c r="I300" s="3"/>
    </row>
    <row r="301" spans="2:9" ht="15" thickBot="1" x14ac:dyDescent="0.35">
      <c r="B301" s="120"/>
      <c r="C301" s="114"/>
      <c r="D301" s="111"/>
      <c r="E301" s="34" t="s">
        <v>10</v>
      </c>
      <c r="F301" s="37">
        <v>1500</v>
      </c>
      <c r="G301" s="133"/>
      <c r="H301" s="120"/>
      <c r="I301" s="3"/>
    </row>
    <row r="302" spans="2:9" ht="15" thickBot="1" x14ac:dyDescent="0.35">
      <c r="B302" s="120"/>
      <c r="C302" s="114"/>
      <c r="D302" s="111"/>
      <c r="E302" s="34" t="s">
        <v>15</v>
      </c>
      <c r="F302" s="37">
        <v>0</v>
      </c>
      <c r="G302" s="133"/>
      <c r="H302" s="120"/>
      <c r="I302" s="3"/>
    </row>
    <row r="303" spans="2:9" ht="15" thickBot="1" x14ac:dyDescent="0.35">
      <c r="B303" s="120"/>
      <c r="C303" s="114"/>
      <c r="D303" s="111"/>
      <c r="E303" s="34" t="s">
        <v>11</v>
      </c>
      <c r="F303" s="15">
        <v>0</v>
      </c>
      <c r="G303" s="133"/>
      <c r="H303" s="120"/>
      <c r="I303" s="3"/>
    </row>
    <row r="304" spans="2:9" ht="15" thickBot="1" x14ac:dyDescent="0.35">
      <c r="B304" s="120"/>
      <c r="C304" s="114"/>
      <c r="D304" s="111"/>
      <c r="E304" s="34" t="s">
        <v>12</v>
      </c>
      <c r="F304" s="37">
        <v>5000</v>
      </c>
      <c r="G304" s="133"/>
      <c r="H304" s="120"/>
      <c r="I304" s="3"/>
    </row>
    <row r="305" spans="2:9" ht="15" thickBot="1" x14ac:dyDescent="0.35">
      <c r="B305" s="121"/>
      <c r="C305" s="115"/>
      <c r="D305" s="112"/>
      <c r="E305" s="34" t="s">
        <v>13</v>
      </c>
      <c r="F305" s="37">
        <v>6500</v>
      </c>
      <c r="G305" s="134"/>
      <c r="H305" s="121"/>
      <c r="I305" s="3"/>
    </row>
    <row r="306" spans="2:9" ht="15" thickBot="1" x14ac:dyDescent="0.35">
      <c r="B306" s="119" t="s">
        <v>20</v>
      </c>
      <c r="C306" s="113" t="s">
        <v>43</v>
      </c>
      <c r="D306" s="110" t="s">
        <v>161</v>
      </c>
      <c r="E306" s="34" t="s">
        <v>8</v>
      </c>
      <c r="F306" s="15">
        <v>0</v>
      </c>
      <c r="G306" s="132">
        <f>(F306+F307+F308+F309+F310+F311+F312)</f>
        <v>60000</v>
      </c>
      <c r="H306" s="119"/>
      <c r="I306" s="9"/>
    </row>
    <row r="307" spans="2:9" ht="15" thickBot="1" x14ac:dyDescent="0.35">
      <c r="B307" s="120"/>
      <c r="C307" s="114"/>
      <c r="D307" s="111"/>
      <c r="E307" s="35" t="s">
        <v>9</v>
      </c>
      <c r="F307" s="37">
        <v>7000</v>
      </c>
      <c r="G307" s="133"/>
      <c r="H307" s="120"/>
      <c r="I307" s="9"/>
    </row>
    <row r="308" spans="2:9" ht="15" thickBot="1" x14ac:dyDescent="0.35">
      <c r="B308" s="120"/>
      <c r="C308" s="114"/>
      <c r="D308" s="111"/>
      <c r="E308" s="34" t="s">
        <v>10</v>
      </c>
      <c r="F308" s="37">
        <v>10000</v>
      </c>
      <c r="G308" s="133"/>
      <c r="H308" s="120"/>
      <c r="I308" s="9"/>
    </row>
    <row r="309" spans="2:9" ht="15" thickBot="1" x14ac:dyDescent="0.35">
      <c r="B309" s="120"/>
      <c r="C309" s="114"/>
      <c r="D309" s="111"/>
      <c r="E309" s="34" t="s">
        <v>15</v>
      </c>
      <c r="F309" s="37">
        <v>15000</v>
      </c>
      <c r="G309" s="133"/>
      <c r="H309" s="120"/>
      <c r="I309" s="9"/>
    </row>
    <row r="310" spans="2:9" ht="15" thickBot="1" x14ac:dyDescent="0.35">
      <c r="B310" s="120"/>
      <c r="C310" s="114"/>
      <c r="D310" s="111"/>
      <c r="E310" s="34" t="s">
        <v>11</v>
      </c>
      <c r="F310" s="37">
        <v>15000</v>
      </c>
      <c r="G310" s="133"/>
      <c r="H310" s="120"/>
      <c r="I310" s="9"/>
    </row>
    <row r="311" spans="2:9" ht="15" thickBot="1" x14ac:dyDescent="0.35">
      <c r="B311" s="120"/>
      <c r="C311" s="114"/>
      <c r="D311" s="111"/>
      <c r="E311" s="34" t="s">
        <v>12</v>
      </c>
      <c r="F311" s="37">
        <v>3000</v>
      </c>
      <c r="G311" s="133"/>
      <c r="H311" s="120"/>
      <c r="I311" s="9"/>
    </row>
    <row r="312" spans="2:9" ht="15" thickBot="1" x14ac:dyDescent="0.35">
      <c r="B312" s="121"/>
      <c r="C312" s="115"/>
      <c r="D312" s="112"/>
      <c r="E312" s="34" t="s">
        <v>13</v>
      </c>
      <c r="F312" s="37">
        <v>10000</v>
      </c>
      <c r="G312" s="134"/>
      <c r="H312" s="121"/>
      <c r="I312" s="9"/>
    </row>
    <row r="313" spans="2:9" ht="15" thickBot="1" x14ac:dyDescent="0.35">
      <c r="B313" s="119" t="s">
        <v>21</v>
      </c>
      <c r="C313" s="113" t="s">
        <v>62</v>
      </c>
      <c r="D313" s="110" t="s">
        <v>119</v>
      </c>
      <c r="E313" s="34" t="s">
        <v>8</v>
      </c>
      <c r="F313" s="37">
        <v>0</v>
      </c>
      <c r="G313" s="132">
        <f t="shared" ref="G313" si="24">(F313+F314+F315+F316+F317+F318+F319)</f>
        <v>5000</v>
      </c>
      <c r="H313" s="119"/>
      <c r="I313" s="3"/>
    </row>
    <row r="314" spans="2:9" ht="15" thickBot="1" x14ac:dyDescent="0.35">
      <c r="B314" s="120"/>
      <c r="C314" s="114"/>
      <c r="D314" s="111"/>
      <c r="E314" s="35" t="s">
        <v>9</v>
      </c>
      <c r="F314" s="15">
        <v>0</v>
      </c>
      <c r="G314" s="133"/>
      <c r="H314" s="120"/>
      <c r="I314" s="3"/>
    </row>
    <row r="315" spans="2:9" ht="15" thickBot="1" x14ac:dyDescent="0.35">
      <c r="B315" s="120"/>
      <c r="C315" s="114"/>
      <c r="D315" s="111"/>
      <c r="E315" s="34" t="s">
        <v>10</v>
      </c>
      <c r="F315" s="15">
        <v>0</v>
      </c>
      <c r="G315" s="133"/>
      <c r="H315" s="120"/>
      <c r="I315" s="3"/>
    </row>
    <row r="316" spans="2:9" ht="15" thickBot="1" x14ac:dyDescent="0.35">
      <c r="B316" s="120"/>
      <c r="C316" s="114"/>
      <c r="D316" s="111"/>
      <c r="E316" s="34" t="s">
        <v>15</v>
      </c>
      <c r="F316" s="37">
        <v>0</v>
      </c>
      <c r="G316" s="133"/>
      <c r="H316" s="120"/>
      <c r="I316" s="3"/>
    </row>
    <row r="317" spans="2:9" ht="15" thickBot="1" x14ac:dyDescent="0.35">
      <c r="B317" s="120"/>
      <c r="C317" s="114"/>
      <c r="D317" s="111"/>
      <c r="E317" s="34" t="s">
        <v>11</v>
      </c>
      <c r="F317" s="37">
        <v>3500</v>
      </c>
      <c r="G317" s="133"/>
      <c r="H317" s="120"/>
      <c r="I317" s="3"/>
    </row>
    <row r="318" spans="2:9" ht="15" thickBot="1" x14ac:dyDescent="0.35">
      <c r="B318" s="120"/>
      <c r="C318" s="114"/>
      <c r="D318" s="111"/>
      <c r="E318" s="34" t="s">
        <v>12</v>
      </c>
      <c r="F318" s="37">
        <v>1500</v>
      </c>
      <c r="G318" s="133"/>
      <c r="H318" s="120"/>
      <c r="I318" s="3"/>
    </row>
    <row r="319" spans="2:9" ht="15" thickBot="1" x14ac:dyDescent="0.35">
      <c r="B319" s="121"/>
      <c r="C319" s="115"/>
      <c r="D319" s="112"/>
      <c r="E319" s="34" t="s">
        <v>13</v>
      </c>
      <c r="F319" s="15">
        <v>0</v>
      </c>
      <c r="G319" s="134"/>
      <c r="H319" s="121"/>
      <c r="I319" s="3"/>
    </row>
    <row r="320" spans="2:9" ht="15" thickBot="1" x14ac:dyDescent="0.35">
      <c r="B320" s="119" t="s">
        <v>22</v>
      </c>
      <c r="C320" s="113" t="s">
        <v>44</v>
      </c>
      <c r="D320" s="110" t="s">
        <v>119</v>
      </c>
      <c r="E320" s="34" t="s">
        <v>8</v>
      </c>
      <c r="F320" s="37">
        <v>5000</v>
      </c>
      <c r="G320" s="132">
        <f t="shared" ref="G320" si="25">(F320+F321+F322+F323+F324+F325+F326)</f>
        <v>31500</v>
      </c>
      <c r="H320" s="119"/>
      <c r="I320" s="3"/>
    </row>
    <row r="321" spans="2:9" ht="15" thickBot="1" x14ac:dyDescent="0.35">
      <c r="B321" s="120"/>
      <c r="C321" s="114"/>
      <c r="D321" s="111"/>
      <c r="E321" s="35" t="s">
        <v>9</v>
      </c>
      <c r="F321" s="37">
        <v>6500</v>
      </c>
      <c r="G321" s="133"/>
      <c r="H321" s="120"/>
      <c r="I321" s="3"/>
    </row>
    <row r="322" spans="2:9" ht="15" thickBot="1" x14ac:dyDescent="0.35">
      <c r="B322" s="120"/>
      <c r="C322" s="114"/>
      <c r="D322" s="111"/>
      <c r="E322" s="34" t="s">
        <v>10</v>
      </c>
      <c r="F322" s="37">
        <v>6500</v>
      </c>
      <c r="G322" s="133"/>
      <c r="H322" s="120"/>
      <c r="I322" s="3"/>
    </row>
    <row r="323" spans="2:9" ht="15" thickBot="1" x14ac:dyDescent="0.35">
      <c r="B323" s="120"/>
      <c r="C323" s="114"/>
      <c r="D323" s="111"/>
      <c r="E323" s="34" t="s">
        <v>15</v>
      </c>
      <c r="F323" s="37">
        <v>6500</v>
      </c>
      <c r="G323" s="133"/>
      <c r="H323" s="120"/>
      <c r="I323" s="3"/>
    </row>
    <row r="324" spans="2:9" ht="15" thickBot="1" x14ac:dyDescent="0.35">
      <c r="B324" s="120"/>
      <c r="C324" s="114"/>
      <c r="D324" s="111"/>
      <c r="E324" s="34" t="s">
        <v>11</v>
      </c>
      <c r="F324" s="15">
        <v>0</v>
      </c>
      <c r="G324" s="133"/>
      <c r="H324" s="120"/>
      <c r="I324" s="3"/>
    </row>
    <row r="325" spans="2:9" ht="15" thickBot="1" x14ac:dyDescent="0.35">
      <c r="B325" s="120"/>
      <c r="C325" s="114"/>
      <c r="D325" s="111"/>
      <c r="E325" s="34" t="s">
        <v>12</v>
      </c>
      <c r="F325" s="37">
        <v>5000</v>
      </c>
      <c r="G325" s="133"/>
      <c r="H325" s="120"/>
      <c r="I325" s="3"/>
    </row>
    <row r="326" spans="2:9" ht="15" thickBot="1" x14ac:dyDescent="0.35">
      <c r="B326" s="121"/>
      <c r="C326" s="115"/>
      <c r="D326" s="112"/>
      <c r="E326" s="34" t="s">
        <v>13</v>
      </c>
      <c r="F326" s="37">
        <v>2000</v>
      </c>
      <c r="G326" s="134"/>
      <c r="H326" s="121"/>
      <c r="I326" s="3"/>
    </row>
    <row r="327" spans="2:9" ht="15" thickBot="1" x14ac:dyDescent="0.35">
      <c r="B327" s="119" t="s">
        <v>23</v>
      </c>
      <c r="C327" s="113" t="s">
        <v>50</v>
      </c>
      <c r="D327" s="110" t="s">
        <v>119</v>
      </c>
      <c r="E327" s="34" t="s">
        <v>8</v>
      </c>
      <c r="F327" s="15">
        <v>0</v>
      </c>
      <c r="G327" s="132">
        <f>(F327+F328+F329+F330+F331+F332+F333)</f>
        <v>10600</v>
      </c>
      <c r="H327" s="119"/>
      <c r="I327" s="9"/>
    </row>
    <row r="328" spans="2:9" ht="15" thickBot="1" x14ac:dyDescent="0.35">
      <c r="B328" s="120"/>
      <c r="C328" s="114"/>
      <c r="D328" s="111"/>
      <c r="E328" s="35" t="s">
        <v>9</v>
      </c>
      <c r="F328" s="15">
        <v>0</v>
      </c>
      <c r="G328" s="133"/>
      <c r="H328" s="120"/>
      <c r="I328" s="9"/>
    </row>
    <row r="329" spans="2:9" ht="15" thickBot="1" x14ac:dyDescent="0.35">
      <c r="B329" s="120"/>
      <c r="C329" s="114"/>
      <c r="D329" s="111"/>
      <c r="E329" s="34" t="s">
        <v>10</v>
      </c>
      <c r="F329" s="15">
        <v>0</v>
      </c>
      <c r="G329" s="133"/>
      <c r="H329" s="120"/>
      <c r="I329" s="9"/>
    </row>
    <row r="330" spans="2:9" ht="15" thickBot="1" x14ac:dyDescent="0.35">
      <c r="B330" s="120"/>
      <c r="C330" s="114"/>
      <c r="D330" s="111"/>
      <c r="E330" s="34" t="s">
        <v>15</v>
      </c>
      <c r="F330" s="37">
        <v>2500</v>
      </c>
      <c r="G330" s="133"/>
      <c r="H330" s="120"/>
      <c r="I330" s="9"/>
    </row>
    <row r="331" spans="2:9" ht="15" thickBot="1" x14ac:dyDescent="0.35">
      <c r="B331" s="120"/>
      <c r="C331" s="114"/>
      <c r="D331" s="111"/>
      <c r="E331" s="34" t="s">
        <v>11</v>
      </c>
      <c r="F331" s="15">
        <v>600</v>
      </c>
      <c r="G331" s="133"/>
      <c r="H331" s="120"/>
      <c r="I331" s="9"/>
    </row>
    <row r="332" spans="2:9" ht="15" thickBot="1" x14ac:dyDescent="0.35">
      <c r="B332" s="120"/>
      <c r="C332" s="114"/>
      <c r="D332" s="111"/>
      <c r="E332" s="34" t="s">
        <v>12</v>
      </c>
      <c r="F332" s="37">
        <v>3000</v>
      </c>
      <c r="G332" s="133"/>
      <c r="H332" s="120"/>
      <c r="I332" s="9"/>
    </row>
    <row r="333" spans="2:9" ht="15" thickBot="1" x14ac:dyDescent="0.35">
      <c r="B333" s="121"/>
      <c r="C333" s="115"/>
      <c r="D333" s="112"/>
      <c r="E333" s="34" t="s">
        <v>13</v>
      </c>
      <c r="F333" s="37">
        <v>4500</v>
      </c>
      <c r="G333" s="134"/>
      <c r="H333" s="121"/>
      <c r="I333" s="9"/>
    </row>
    <row r="334" spans="2:9" ht="15" thickBot="1" x14ac:dyDescent="0.35">
      <c r="B334" s="119" t="s">
        <v>24</v>
      </c>
      <c r="C334" s="113" t="s">
        <v>45</v>
      </c>
      <c r="D334" s="110" t="s">
        <v>123</v>
      </c>
      <c r="E334" s="34" t="s">
        <v>8</v>
      </c>
      <c r="F334" s="15">
        <v>0</v>
      </c>
      <c r="G334" s="132">
        <f t="shared" ref="G334" si="26">(F334+F335+F336+F337+F338+F339+F340)</f>
        <v>32000</v>
      </c>
      <c r="H334" s="119"/>
      <c r="I334" s="3"/>
    </row>
    <row r="335" spans="2:9" ht="15" thickBot="1" x14ac:dyDescent="0.35">
      <c r="B335" s="120"/>
      <c r="C335" s="114"/>
      <c r="D335" s="111"/>
      <c r="E335" s="35" t="s">
        <v>9</v>
      </c>
      <c r="F335" s="37">
        <v>5000</v>
      </c>
      <c r="G335" s="133"/>
      <c r="H335" s="120"/>
      <c r="I335" s="3"/>
    </row>
    <row r="336" spans="2:9" ht="15" thickBot="1" x14ac:dyDescent="0.35">
      <c r="B336" s="120"/>
      <c r="C336" s="114"/>
      <c r="D336" s="111"/>
      <c r="E336" s="34" t="s">
        <v>10</v>
      </c>
      <c r="F336" s="37">
        <v>3000</v>
      </c>
      <c r="G336" s="133"/>
      <c r="H336" s="120"/>
      <c r="I336" s="3"/>
    </row>
    <row r="337" spans="2:9" ht="15" thickBot="1" x14ac:dyDescent="0.35">
      <c r="B337" s="120"/>
      <c r="C337" s="114"/>
      <c r="D337" s="111"/>
      <c r="E337" s="34" t="s">
        <v>15</v>
      </c>
      <c r="F337" s="37">
        <v>9000</v>
      </c>
      <c r="G337" s="133"/>
      <c r="H337" s="120"/>
      <c r="I337" s="3"/>
    </row>
    <row r="338" spans="2:9" ht="15" thickBot="1" x14ac:dyDescent="0.35">
      <c r="B338" s="120"/>
      <c r="C338" s="114"/>
      <c r="D338" s="111"/>
      <c r="E338" s="34" t="s">
        <v>11</v>
      </c>
      <c r="F338" s="37">
        <v>5000</v>
      </c>
      <c r="G338" s="133"/>
      <c r="H338" s="120"/>
      <c r="I338" s="3"/>
    </row>
    <row r="339" spans="2:9" ht="15" thickBot="1" x14ac:dyDescent="0.35">
      <c r="B339" s="120"/>
      <c r="C339" s="114"/>
      <c r="D339" s="111"/>
      <c r="E339" s="34" t="s">
        <v>12</v>
      </c>
      <c r="F339" s="37">
        <v>5000</v>
      </c>
      <c r="G339" s="133"/>
      <c r="H339" s="120"/>
      <c r="I339" s="3"/>
    </row>
    <row r="340" spans="2:9" ht="15" thickBot="1" x14ac:dyDescent="0.35">
      <c r="B340" s="121"/>
      <c r="C340" s="115"/>
      <c r="D340" s="112"/>
      <c r="E340" s="34" t="s">
        <v>13</v>
      </c>
      <c r="F340" s="37">
        <v>5000</v>
      </c>
      <c r="G340" s="134"/>
      <c r="H340" s="121"/>
      <c r="I340" s="3"/>
    </row>
    <row r="341" spans="2:9" ht="15" thickBot="1" x14ac:dyDescent="0.35">
      <c r="B341" s="119" t="s">
        <v>25</v>
      </c>
      <c r="C341" s="113" t="s">
        <v>46</v>
      </c>
      <c r="D341" s="110" t="s">
        <v>119</v>
      </c>
      <c r="E341" s="34" t="s">
        <v>8</v>
      </c>
      <c r="F341" s="37">
        <v>0</v>
      </c>
      <c r="G341" s="132">
        <f>(F341+F342+F343+F344+F345+F346+F347)</f>
        <v>10000</v>
      </c>
      <c r="H341" s="119"/>
      <c r="I341" s="3"/>
    </row>
    <row r="342" spans="2:9" ht="15" thickBot="1" x14ac:dyDescent="0.35">
      <c r="B342" s="120"/>
      <c r="C342" s="114"/>
      <c r="D342" s="111"/>
      <c r="E342" s="35" t="s">
        <v>9</v>
      </c>
      <c r="F342" s="37">
        <v>5000</v>
      </c>
      <c r="G342" s="133"/>
      <c r="H342" s="120"/>
      <c r="I342" s="3"/>
    </row>
    <row r="343" spans="2:9" ht="15" thickBot="1" x14ac:dyDescent="0.35">
      <c r="B343" s="120"/>
      <c r="C343" s="114"/>
      <c r="D343" s="111"/>
      <c r="E343" s="34" t="s">
        <v>10</v>
      </c>
      <c r="F343" s="15">
        <v>0</v>
      </c>
      <c r="G343" s="133"/>
      <c r="H343" s="120"/>
      <c r="I343" s="3"/>
    </row>
    <row r="344" spans="2:9" ht="15" thickBot="1" x14ac:dyDescent="0.35">
      <c r="B344" s="120"/>
      <c r="C344" s="114"/>
      <c r="D344" s="111"/>
      <c r="E344" s="34" t="s">
        <v>15</v>
      </c>
      <c r="F344" s="37">
        <v>2000</v>
      </c>
      <c r="G344" s="133"/>
      <c r="H344" s="120"/>
      <c r="I344" s="3"/>
    </row>
    <row r="345" spans="2:9" ht="15" thickBot="1" x14ac:dyDescent="0.35">
      <c r="B345" s="120"/>
      <c r="C345" s="114"/>
      <c r="D345" s="111"/>
      <c r="E345" s="34" t="s">
        <v>11</v>
      </c>
      <c r="F345" s="37">
        <v>1000</v>
      </c>
      <c r="G345" s="133"/>
      <c r="H345" s="120"/>
      <c r="I345" s="3"/>
    </row>
    <row r="346" spans="2:9" ht="15" thickBot="1" x14ac:dyDescent="0.35">
      <c r="B346" s="120"/>
      <c r="C346" s="114"/>
      <c r="D346" s="111"/>
      <c r="E346" s="34" t="s">
        <v>12</v>
      </c>
      <c r="F346" s="37">
        <v>2000</v>
      </c>
      <c r="G346" s="133"/>
      <c r="H346" s="120"/>
      <c r="I346" s="3"/>
    </row>
    <row r="347" spans="2:9" ht="15" thickBot="1" x14ac:dyDescent="0.35">
      <c r="B347" s="121"/>
      <c r="C347" s="115"/>
      <c r="D347" s="112"/>
      <c r="E347" s="34" t="s">
        <v>13</v>
      </c>
      <c r="F347" s="15">
        <v>0</v>
      </c>
      <c r="G347" s="134"/>
      <c r="H347" s="121"/>
      <c r="I347" s="3"/>
    </row>
    <row r="348" spans="2:9" ht="15" thickBot="1" x14ac:dyDescent="0.35">
      <c r="B348" s="119" t="s">
        <v>93</v>
      </c>
      <c r="C348" s="113" t="s">
        <v>47</v>
      </c>
      <c r="D348" s="110" t="s">
        <v>119</v>
      </c>
      <c r="E348" s="34" t="s">
        <v>8</v>
      </c>
      <c r="F348" s="37">
        <v>5000</v>
      </c>
      <c r="G348" s="132">
        <f t="shared" ref="G348" si="27">(F348+F349+F350+F351+F352+F353+F354)</f>
        <v>5000</v>
      </c>
      <c r="H348" s="119"/>
      <c r="I348" s="9"/>
    </row>
    <row r="349" spans="2:9" ht="15" thickBot="1" x14ac:dyDescent="0.35">
      <c r="B349" s="120"/>
      <c r="C349" s="114"/>
      <c r="D349" s="111"/>
      <c r="E349" s="35" t="s">
        <v>9</v>
      </c>
      <c r="F349" s="37">
        <v>0</v>
      </c>
      <c r="G349" s="133"/>
      <c r="H349" s="120"/>
      <c r="I349" s="9"/>
    </row>
    <row r="350" spans="2:9" ht="15" thickBot="1" x14ac:dyDescent="0.35">
      <c r="B350" s="120"/>
      <c r="C350" s="114"/>
      <c r="D350" s="111"/>
      <c r="E350" s="34" t="s">
        <v>10</v>
      </c>
      <c r="F350" s="37">
        <v>0</v>
      </c>
      <c r="G350" s="133"/>
      <c r="H350" s="120"/>
      <c r="I350" s="9"/>
    </row>
    <row r="351" spans="2:9" ht="15" thickBot="1" x14ac:dyDescent="0.35">
      <c r="B351" s="120"/>
      <c r="C351" s="114"/>
      <c r="D351" s="111"/>
      <c r="E351" s="34" t="s">
        <v>15</v>
      </c>
      <c r="F351" s="37">
        <v>0</v>
      </c>
      <c r="G351" s="133"/>
      <c r="H351" s="120"/>
      <c r="I351" s="9"/>
    </row>
    <row r="352" spans="2:9" ht="15" thickBot="1" x14ac:dyDescent="0.35">
      <c r="B352" s="120"/>
      <c r="C352" s="114"/>
      <c r="D352" s="111"/>
      <c r="E352" s="34" t="s">
        <v>11</v>
      </c>
      <c r="F352" s="37">
        <v>0</v>
      </c>
      <c r="G352" s="133"/>
      <c r="H352" s="120"/>
      <c r="I352" s="9"/>
    </row>
    <row r="353" spans="2:9" ht="15" thickBot="1" x14ac:dyDescent="0.35">
      <c r="B353" s="120"/>
      <c r="C353" s="114"/>
      <c r="D353" s="111"/>
      <c r="E353" s="34" t="s">
        <v>12</v>
      </c>
      <c r="F353" s="37">
        <v>0</v>
      </c>
      <c r="G353" s="133"/>
      <c r="H353" s="120"/>
      <c r="I353" s="9"/>
    </row>
    <row r="354" spans="2:9" ht="15" thickBot="1" x14ac:dyDescent="0.35">
      <c r="B354" s="121"/>
      <c r="C354" s="115"/>
      <c r="D354" s="112"/>
      <c r="E354" s="34" t="s">
        <v>13</v>
      </c>
      <c r="F354" s="37">
        <v>0</v>
      </c>
      <c r="G354" s="134"/>
      <c r="H354" s="121"/>
      <c r="I354" s="9"/>
    </row>
    <row r="355" spans="2:9" ht="15" thickBot="1" x14ac:dyDescent="0.35">
      <c r="B355" s="141" t="s">
        <v>94</v>
      </c>
      <c r="C355" s="144" t="s">
        <v>127</v>
      </c>
      <c r="D355" s="141" t="s">
        <v>119</v>
      </c>
      <c r="E355" s="61" t="s">
        <v>8</v>
      </c>
      <c r="F355" s="62">
        <v>0</v>
      </c>
      <c r="G355" s="147">
        <f t="shared" ref="G355" si="28">(F355+F356+F357+F358+F359+F360+F361)</f>
        <v>11000</v>
      </c>
      <c r="H355" s="141"/>
      <c r="I355" s="58"/>
    </row>
    <row r="356" spans="2:9" ht="15" thickBot="1" x14ac:dyDescent="0.35">
      <c r="B356" s="142"/>
      <c r="C356" s="145"/>
      <c r="D356" s="142"/>
      <c r="E356" s="63" t="s">
        <v>9</v>
      </c>
      <c r="F356" s="62">
        <v>2000</v>
      </c>
      <c r="G356" s="148"/>
      <c r="H356" s="142"/>
      <c r="I356" s="58"/>
    </row>
    <row r="357" spans="2:9" ht="15" thickBot="1" x14ac:dyDescent="0.35">
      <c r="B357" s="142"/>
      <c r="C357" s="145"/>
      <c r="D357" s="142"/>
      <c r="E357" s="61" t="s">
        <v>10</v>
      </c>
      <c r="F357" s="62">
        <v>0</v>
      </c>
      <c r="G357" s="148"/>
      <c r="H357" s="142"/>
      <c r="I357" s="58"/>
    </row>
    <row r="358" spans="2:9" ht="15" thickBot="1" x14ac:dyDescent="0.35">
      <c r="B358" s="142"/>
      <c r="C358" s="145"/>
      <c r="D358" s="142"/>
      <c r="E358" s="61" t="s">
        <v>15</v>
      </c>
      <c r="F358" s="62">
        <v>1500</v>
      </c>
      <c r="G358" s="148"/>
      <c r="H358" s="142"/>
      <c r="I358" s="58"/>
    </row>
    <row r="359" spans="2:9" ht="15" thickBot="1" x14ac:dyDescent="0.35">
      <c r="B359" s="142"/>
      <c r="C359" s="145"/>
      <c r="D359" s="142"/>
      <c r="E359" s="61" t="s">
        <v>11</v>
      </c>
      <c r="F359" s="62">
        <v>2500</v>
      </c>
      <c r="G359" s="148"/>
      <c r="H359" s="142"/>
      <c r="I359" s="58"/>
    </row>
    <row r="360" spans="2:9" ht="15" thickBot="1" x14ac:dyDescent="0.35">
      <c r="B360" s="142"/>
      <c r="C360" s="145"/>
      <c r="D360" s="142"/>
      <c r="E360" s="61" t="s">
        <v>12</v>
      </c>
      <c r="F360" s="62">
        <v>2500</v>
      </c>
      <c r="G360" s="148"/>
      <c r="H360" s="142"/>
      <c r="I360" s="58"/>
    </row>
    <row r="361" spans="2:9" ht="15" thickBot="1" x14ac:dyDescent="0.35">
      <c r="B361" s="143"/>
      <c r="C361" s="146"/>
      <c r="D361" s="143"/>
      <c r="E361" s="61" t="s">
        <v>13</v>
      </c>
      <c r="F361" s="62">
        <v>2500</v>
      </c>
      <c r="G361" s="149"/>
      <c r="H361" s="143"/>
      <c r="I361" s="58"/>
    </row>
    <row r="362" spans="2:9" ht="15" thickBot="1" x14ac:dyDescent="0.35">
      <c r="B362" s="119" t="s">
        <v>95</v>
      </c>
      <c r="C362" s="113" t="s">
        <v>48</v>
      </c>
      <c r="D362" s="110" t="s">
        <v>119</v>
      </c>
      <c r="E362" s="34" t="s">
        <v>8</v>
      </c>
      <c r="F362" s="37">
        <v>1000</v>
      </c>
      <c r="G362" s="132">
        <f>(F362+F363+F364+F365+F366+F367+F368)</f>
        <v>5800</v>
      </c>
      <c r="H362" s="119"/>
      <c r="I362" s="3"/>
    </row>
    <row r="363" spans="2:9" ht="15" thickBot="1" x14ac:dyDescent="0.35">
      <c r="B363" s="120"/>
      <c r="C363" s="114"/>
      <c r="D363" s="111"/>
      <c r="E363" s="35" t="s">
        <v>9</v>
      </c>
      <c r="F363" s="15">
        <v>500</v>
      </c>
      <c r="G363" s="133"/>
      <c r="H363" s="120"/>
      <c r="I363" s="3"/>
    </row>
    <row r="364" spans="2:9" ht="15" thickBot="1" x14ac:dyDescent="0.35">
      <c r="B364" s="120"/>
      <c r="C364" s="114"/>
      <c r="D364" s="111"/>
      <c r="E364" s="34" t="s">
        <v>10</v>
      </c>
      <c r="F364" s="15">
        <v>500</v>
      </c>
      <c r="G364" s="133"/>
      <c r="H364" s="120"/>
      <c r="I364" s="3"/>
    </row>
    <row r="365" spans="2:9" ht="15" thickBot="1" x14ac:dyDescent="0.35">
      <c r="B365" s="120"/>
      <c r="C365" s="114"/>
      <c r="D365" s="111"/>
      <c r="E365" s="34" t="s">
        <v>15</v>
      </c>
      <c r="F365" s="37">
        <v>1000</v>
      </c>
      <c r="G365" s="133"/>
      <c r="H365" s="120"/>
      <c r="I365" s="3"/>
    </row>
    <row r="366" spans="2:9" ht="15" thickBot="1" x14ac:dyDescent="0.35">
      <c r="B366" s="120"/>
      <c r="C366" s="114"/>
      <c r="D366" s="111"/>
      <c r="E366" s="34" t="s">
        <v>11</v>
      </c>
      <c r="F366" s="37">
        <v>1000</v>
      </c>
      <c r="G366" s="133"/>
      <c r="H366" s="120"/>
      <c r="I366" s="3"/>
    </row>
    <row r="367" spans="2:9" ht="15" thickBot="1" x14ac:dyDescent="0.35">
      <c r="B367" s="120"/>
      <c r="C367" s="114"/>
      <c r="D367" s="111"/>
      <c r="E367" s="34" t="s">
        <v>12</v>
      </c>
      <c r="F367" s="37">
        <v>1000</v>
      </c>
      <c r="G367" s="133"/>
      <c r="H367" s="120"/>
      <c r="I367" s="3"/>
    </row>
    <row r="368" spans="2:9" ht="15" thickBot="1" x14ac:dyDescent="0.35">
      <c r="B368" s="121"/>
      <c r="C368" s="115"/>
      <c r="D368" s="112"/>
      <c r="E368" s="34" t="s">
        <v>13</v>
      </c>
      <c r="F368" s="15">
        <v>800</v>
      </c>
      <c r="G368" s="134"/>
      <c r="H368" s="121"/>
      <c r="I368" s="3"/>
    </row>
    <row r="369" spans="1:9" ht="15" thickBot="1" x14ac:dyDescent="0.35">
      <c r="B369" s="119" t="s">
        <v>96</v>
      </c>
      <c r="C369" s="113" t="s">
        <v>151</v>
      </c>
      <c r="D369" s="110" t="s">
        <v>119</v>
      </c>
      <c r="E369" s="34" t="s">
        <v>8</v>
      </c>
      <c r="F369" s="15">
        <v>900</v>
      </c>
      <c r="G369" s="132">
        <f t="shared" ref="G369" si="29">(F369+F370+F371+F372+F373+F374+F375)</f>
        <v>12900</v>
      </c>
      <c r="H369" s="119"/>
      <c r="I369" s="3"/>
    </row>
    <row r="370" spans="1:9" ht="15" thickBot="1" x14ac:dyDescent="0.35">
      <c r="B370" s="120"/>
      <c r="C370" s="114"/>
      <c r="D370" s="111"/>
      <c r="E370" s="35" t="s">
        <v>9</v>
      </c>
      <c r="F370" s="15">
        <v>0</v>
      </c>
      <c r="G370" s="133"/>
      <c r="H370" s="120"/>
      <c r="I370" s="3"/>
    </row>
    <row r="371" spans="1:9" ht="15" thickBot="1" x14ac:dyDescent="0.35">
      <c r="B371" s="120"/>
      <c r="C371" s="114"/>
      <c r="D371" s="111"/>
      <c r="E371" s="34" t="s">
        <v>10</v>
      </c>
      <c r="F371" s="15">
        <v>0</v>
      </c>
      <c r="G371" s="133"/>
      <c r="H371" s="120"/>
      <c r="I371" s="3"/>
    </row>
    <row r="372" spans="1:9" ht="15" thickBot="1" x14ac:dyDescent="0.35">
      <c r="B372" s="120"/>
      <c r="C372" s="114"/>
      <c r="D372" s="111"/>
      <c r="E372" s="34" t="s">
        <v>15</v>
      </c>
      <c r="F372" s="37">
        <v>4000</v>
      </c>
      <c r="G372" s="133"/>
      <c r="H372" s="120"/>
      <c r="I372" s="3"/>
    </row>
    <row r="373" spans="1:9" ht="15" thickBot="1" x14ac:dyDescent="0.35">
      <c r="B373" s="120"/>
      <c r="C373" s="114"/>
      <c r="D373" s="111"/>
      <c r="E373" s="34" t="s">
        <v>11</v>
      </c>
      <c r="F373" s="37">
        <v>1000</v>
      </c>
      <c r="G373" s="133"/>
      <c r="H373" s="120"/>
      <c r="I373" s="3"/>
    </row>
    <row r="374" spans="1:9" ht="15" thickBot="1" x14ac:dyDescent="0.35">
      <c r="B374" s="120"/>
      <c r="C374" s="114"/>
      <c r="D374" s="111"/>
      <c r="E374" s="34" t="s">
        <v>12</v>
      </c>
      <c r="F374" s="37">
        <v>6000</v>
      </c>
      <c r="G374" s="133"/>
      <c r="H374" s="120"/>
      <c r="I374" s="3"/>
    </row>
    <row r="375" spans="1:9" ht="15" thickBot="1" x14ac:dyDescent="0.35">
      <c r="A375" s="17"/>
      <c r="B375" s="121"/>
      <c r="C375" s="115"/>
      <c r="D375" s="112"/>
      <c r="E375" s="34" t="s">
        <v>13</v>
      </c>
      <c r="F375" s="37">
        <v>1000</v>
      </c>
      <c r="G375" s="134"/>
      <c r="H375" s="121"/>
      <c r="I375" s="3"/>
    </row>
    <row r="376" spans="1:9" ht="15" thickBot="1" x14ac:dyDescent="0.35">
      <c r="B376" s="119" t="s">
        <v>186</v>
      </c>
      <c r="C376" s="113" t="s">
        <v>49</v>
      </c>
      <c r="D376" s="110" t="s">
        <v>119</v>
      </c>
      <c r="E376" s="34" t="s">
        <v>8</v>
      </c>
      <c r="F376" s="37">
        <v>3000</v>
      </c>
      <c r="G376" s="132">
        <f>(F376+F377+F378+F379+F380+F381+F382)</f>
        <v>8000</v>
      </c>
      <c r="H376" s="119"/>
      <c r="I376" s="3"/>
    </row>
    <row r="377" spans="1:9" ht="13.2" customHeight="1" thickBot="1" x14ac:dyDescent="0.35">
      <c r="B377" s="120"/>
      <c r="C377" s="114"/>
      <c r="D377" s="111"/>
      <c r="E377" s="35" t="s">
        <v>9</v>
      </c>
      <c r="F377" s="15">
        <v>500</v>
      </c>
      <c r="G377" s="133"/>
      <c r="H377" s="120"/>
      <c r="I377" s="3"/>
    </row>
    <row r="378" spans="1:9" ht="15" thickBot="1" x14ac:dyDescent="0.35">
      <c r="B378" s="120"/>
      <c r="C378" s="114"/>
      <c r="D378" s="111"/>
      <c r="E378" s="34" t="s">
        <v>10</v>
      </c>
      <c r="F378" s="37">
        <v>500</v>
      </c>
      <c r="G378" s="133"/>
      <c r="H378" s="120"/>
      <c r="I378" s="3"/>
    </row>
    <row r="379" spans="1:9" ht="15" thickBot="1" x14ac:dyDescent="0.35">
      <c r="B379" s="120"/>
      <c r="C379" s="114"/>
      <c r="D379" s="111"/>
      <c r="E379" s="34" t="s">
        <v>15</v>
      </c>
      <c r="F379" s="37">
        <v>1000</v>
      </c>
      <c r="G379" s="133"/>
      <c r="H379" s="120"/>
      <c r="I379" s="3"/>
    </row>
    <row r="380" spans="1:9" ht="15" thickBot="1" x14ac:dyDescent="0.35">
      <c r="B380" s="120"/>
      <c r="C380" s="114"/>
      <c r="D380" s="111"/>
      <c r="E380" s="34" t="s">
        <v>11</v>
      </c>
      <c r="F380" s="37">
        <v>1000</v>
      </c>
      <c r="G380" s="133"/>
      <c r="H380" s="120"/>
      <c r="I380" s="3"/>
    </row>
    <row r="381" spans="1:9" ht="12.6" customHeight="1" thickBot="1" x14ac:dyDescent="0.35">
      <c r="B381" s="120"/>
      <c r="C381" s="114"/>
      <c r="D381" s="111"/>
      <c r="E381" s="34" t="s">
        <v>12</v>
      </c>
      <c r="F381" s="37">
        <v>1000</v>
      </c>
      <c r="G381" s="133"/>
      <c r="H381" s="120"/>
      <c r="I381" s="3"/>
    </row>
    <row r="382" spans="1:9" ht="15" thickBot="1" x14ac:dyDescent="0.35">
      <c r="B382" s="121"/>
      <c r="C382" s="115"/>
      <c r="D382" s="112"/>
      <c r="E382" s="34" t="s">
        <v>13</v>
      </c>
      <c r="F382" s="37">
        <v>1000</v>
      </c>
      <c r="G382" s="134"/>
      <c r="H382" s="121"/>
      <c r="I382" s="3"/>
    </row>
    <row r="383" spans="1:9" ht="15" thickBot="1" x14ac:dyDescent="0.35">
      <c r="B383" s="119" t="s">
        <v>97</v>
      </c>
      <c r="C383" s="136" t="s">
        <v>60</v>
      </c>
      <c r="D383" s="110" t="s">
        <v>119</v>
      </c>
      <c r="E383" s="34" t="s">
        <v>8</v>
      </c>
      <c r="F383" s="37">
        <v>1000</v>
      </c>
      <c r="G383" s="132">
        <f t="shared" ref="G383" si="30">(F383+F384+F385+F386+F387+F388+F389)</f>
        <v>9000</v>
      </c>
      <c r="H383" s="119"/>
      <c r="I383" s="9"/>
    </row>
    <row r="384" spans="1:9" ht="15" thickBot="1" x14ac:dyDescent="0.35">
      <c r="B384" s="120"/>
      <c r="C384" s="137"/>
      <c r="D384" s="111"/>
      <c r="E384" s="35" t="s">
        <v>9</v>
      </c>
      <c r="F384" s="15">
        <v>0</v>
      </c>
      <c r="G384" s="133"/>
      <c r="H384" s="120"/>
      <c r="I384" s="9"/>
    </row>
    <row r="385" spans="2:9" ht="15" thickBot="1" x14ac:dyDescent="0.35">
      <c r="B385" s="120"/>
      <c r="C385" s="137"/>
      <c r="D385" s="111"/>
      <c r="E385" s="34" t="s">
        <v>10</v>
      </c>
      <c r="F385" s="15">
        <v>0</v>
      </c>
      <c r="G385" s="133"/>
      <c r="H385" s="120"/>
      <c r="I385" s="9"/>
    </row>
    <row r="386" spans="2:9" ht="15" thickBot="1" x14ac:dyDescent="0.35">
      <c r="B386" s="120"/>
      <c r="C386" s="137"/>
      <c r="D386" s="111"/>
      <c r="E386" s="34" t="s">
        <v>15</v>
      </c>
      <c r="F386" s="37">
        <v>3000</v>
      </c>
      <c r="G386" s="133"/>
      <c r="H386" s="120"/>
      <c r="I386" s="9"/>
    </row>
    <row r="387" spans="2:9" ht="15" thickBot="1" x14ac:dyDescent="0.35">
      <c r="B387" s="120"/>
      <c r="C387" s="137"/>
      <c r="D387" s="111"/>
      <c r="E387" s="34" t="s">
        <v>11</v>
      </c>
      <c r="F387" s="37">
        <v>3000</v>
      </c>
      <c r="G387" s="133"/>
      <c r="H387" s="120"/>
      <c r="I387" s="9"/>
    </row>
    <row r="388" spans="2:9" ht="16.95" customHeight="1" thickBot="1" x14ac:dyDescent="0.35">
      <c r="B388" s="120"/>
      <c r="C388" s="137"/>
      <c r="D388" s="111"/>
      <c r="E388" s="34" t="s">
        <v>12</v>
      </c>
      <c r="F388" s="15">
        <v>0</v>
      </c>
      <c r="G388" s="133"/>
      <c r="H388" s="120"/>
      <c r="I388" s="9"/>
    </row>
    <row r="389" spans="2:9" ht="15" thickBot="1" x14ac:dyDescent="0.35">
      <c r="B389" s="121"/>
      <c r="C389" s="138"/>
      <c r="D389" s="112"/>
      <c r="E389" s="34" t="s">
        <v>13</v>
      </c>
      <c r="F389" s="37">
        <v>2000</v>
      </c>
      <c r="G389" s="134"/>
      <c r="H389" s="121"/>
      <c r="I389" s="9"/>
    </row>
    <row r="390" spans="2:9" ht="15" thickBot="1" x14ac:dyDescent="0.35">
      <c r="B390" s="122" t="s">
        <v>187</v>
      </c>
      <c r="C390" s="113" t="s">
        <v>63</v>
      </c>
      <c r="D390" s="110" t="s">
        <v>119</v>
      </c>
      <c r="E390" s="34" t="s">
        <v>8</v>
      </c>
      <c r="F390" s="15">
        <v>0</v>
      </c>
      <c r="G390" s="132">
        <f>(F390+F391+F392+F393+F394+F395+F396)</f>
        <v>17500</v>
      </c>
      <c r="H390" s="119"/>
      <c r="I390" s="3"/>
    </row>
    <row r="391" spans="2:9" ht="15" thickBot="1" x14ac:dyDescent="0.35">
      <c r="B391" s="120"/>
      <c r="C391" s="114"/>
      <c r="D391" s="111"/>
      <c r="E391" s="35" t="s">
        <v>9</v>
      </c>
      <c r="F391" s="37">
        <v>12000</v>
      </c>
      <c r="G391" s="133"/>
      <c r="H391" s="120"/>
      <c r="I391" s="3"/>
    </row>
    <row r="392" spans="2:9" ht="14.4" customHeight="1" thickBot="1" x14ac:dyDescent="0.35">
      <c r="B392" s="120"/>
      <c r="C392" s="114"/>
      <c r="D392" s="111"/>
      <c r="E392" s="34" t="s">
        <v>10</v>
      </c>
      <c r="F392" s="15">
        <v>0</v>
      </c>
      <c r="G392" s="133"/>
      <c r="H392" s="120"/>
      <c r="I392" s="3"/>
    </row>
    <row r="393" spans="2:9" ht="15" thickBot="1" x14ac:dyDescent="0.35">
      <c r="B393" s="120"/>
      <c r="C393" s="114"/>
      <c r="D393" s="111"/>
      <c r="E393" s="34" t="s">
        <v>15</v>
      </c>
      <c r="F393" s="37">
        <v>0</v>
      </c>
      <c r="G393" s="133"/>
      <c r="H393" s="120"/>
      <c r="I393" s="3"/>
    </row>
    <row r="394" spans="2:9" ht="15" thickBot="1" x14ac:dyDescent="0.35">
      <c r="B394" s="120"/>
      <c r="C394" s="114"/>
      <c r="D394" s="111"/>
      <c r="E394" s="34" t="s">
        <v>11</v>
      </c>
      <c r="F394" s="37">
        <v>2500</v>
      </c>
      <c r="G394" s="133"/>
      <c r="H394" s="120"/>
      <c r="I394" s="3"/>
    </row>
    <row r="395" spans="2:9" ht="12.6" customHeight="1" thickBot="1" x14ac:dyDescent="0.35">
      <c r="B395" s="120"/>
      <c r="C395" s="114"/>
      <c r="D395" s="111"/>
      <c r="E395" s="34" t="s">
        <v>12</v>
      </c>
      <c r="F395" s="37">
        <v>3000</v>
      </c>
      <c r="G395" s="133"/>
      <c r="H395" s="120"/>
      <c r="I395" s="3"/>
    </row>
    <row r="396" spans="2:9" ht="11.4" customHeight="1" thickBot="1" x14ac:dyDescent="0.35">
      <c r="B396" s="121"/>
      <c r="C396" s="115"/>
      <c r="D396" s="112"/>
      <c r="E396" s="34" t="s">
        <v>13</v>
      </c>
      <c r="F396" s="15">
        <v>0</v>
      </c>
      <c r="G396" s="134"/>
      <c r="H396" s="121"/>
      <c r="I396" s="3"/>
    </row>
    <row r="397" spans="2:9" ht="15" thickBot="1" x14ac:dyDescent="0.35">
      <c r="B397" s="119" t="s">
        <v>98</v>
      </c>
      <c r="C397" s="113" t="s">
        <v>51</v>
      </c>
      <c r="D397" s="110" t="s">
        <v>119</v>
      </c>
      <c r="E397" s="34" t="s">
        <v>8</v>
      </c>
      <c r="F397" s="37">
        <v>5100</v>
      </c>
      <c r="G397" s="132">
        <f t="shared" ref="G397" si="31">(F397+F398+F399+F400+F401+F402+F403)</f>
        <v>16100</v>
      </c>
      <c r="H397" s="119"/>
      <c r="I397" s="3"/>
    </row>
    <row r="398" spans="2:9" ht="15" thickBot="1" x14ac:dyDescent="0.35">
      <c r="B398" s="120"/>
      <c r="C398" s="114"/>
      <c r="D398" s="111"/>
      <c r="E398" s="35" t="s">
        <v>9</v>
      </c>
      <c r="F398" s="37">
        <v>2000</v>
      </c>
      <c r="G398" s="133"/>
      <c r="H398" s="120"/>
      <c r="I398" s="3"/>
    </row>
    <row r="399" spans="2:9" ht="13.8" customHeight="1" thickBot="1" x14ac:dyDescent="0.35">
      <c r="B399" s="120"/>
      <c r="C399" s="114"/>
      <c r="D399" s="111"/>
      <c r="E399" s="34" t="s">
        <v>10</v>
      </c>
      <c r="F399" s="15">
        <v>0</v>
      </c>
      <c r="G399" s="133"/>
      <c r="H399" s="120"/>
      <c r="I399" s="3"/>
    </row>
    <row r="400" spans="2:9" ht="15" thickBot="1" x14ac:dyDescent="0.35">
      <c r="B400" s="120"/>
      <c r="C400" s="114"/>
      <c r="D400" s="111"/>
      <c r="E400" s="34" t="s">
        <v>15</v>
      </c>
      <c r="F400" s="37">
        <v>6000</v>
      </c>
      <c r="G400" s="133"/>
      <c r="H400" s="120"/>
      <c r="I400" s="3"/>
    </row>
    <row r="401" spans="1:9" ht="15" thickBot="1" x14ac:dyDescent="0.35">
      <c r="B401" s="120"/>
      <c r="C401" s="114"/>
      <c r="D401" s="111"/>
      <c r="E401" s="34" t="s">
        <v>11</v>
      </c>
      <c r="F401" s="15">
        <v>0</v>
      </c>
      <c r="G401" s="133"/>
      <c r="H401" s="120"/>
      <c r="I401" s="3"/>
    </row>
    <row r="402" spans="1:9" ht="15" thickBot="1" x14ac:dyDescent="0.35">
      <c r="B402" s="120"/>
      <c r="C402" s="114"/>
      <c r="D402" s="111"/>
      <c r="E402" s="34" t="s">
        <v>12</v>
      </c>
      <c r="F402" s="37">
        <v>1500</v>
      </c>
      <c r="G402" s="133"/>
      <c r="H402" s="120"/>
      <c r="I402" s="3"/>
    </row>
    <row r="403" spans="1:9" ht="15" thickBot="1" x14ac:dyDescent="0.35">
      <c r="B403" s="121"/>
      <c r="C403" s="115"/>
      <c r="D403" s="112"/>
      <c r="E403" s="34" t="s">
        <v>13</v>
      </c>
      <c r="F403" s="37">
        <v>1500</v>
      </c>
      <c r="G403" s="134"/>
      <c r="H403" s="135"/>
      <c r="I403" s="30"/>
    </row>
    <row r="404" spans="1:9" ht="34.950000000000003" customHeight="1" thickBot="1" x14ac:dyDescent="0.35">
      <c r="A404">
        <f ca="1">404:408</f>
        <v>0</v>
      </c>
      <c r="B404" s="48" t="s">
        <v>99</v>
      </c>
      <c r="C404" s="70" t="s">
        <v>65</v>
      </c>
      <c r="D404" s="91" t="s">
        <v>119</v>
      </c>
      <c r="E404" s="35" t="s">
        <v>69</v>
      </c>
      <c r="F404" s="38">
        <v>20000</v>
      </c>
      <c r="G404" s="31"/>
      <c r="H404" s="42"/>
      <c r="I404" s="16"/>
    </row>
    <row r="405" spans="1:9" ht="34.950000000000003" customHeight="1" thickBot="1" x14ac:dyDescent="0.35">
      <c r="B405" s="15" t="s">
        <v>100</v>
      </c>
      <c r="C405" s="71" t="s">
        <v>66</v>
      </c>
      <c r="D405" s="47" t="s">
        <v>119</v>
      </c>
      <c r="E405" s="35" t="s">
        <v>69</v>
      </c>
      <c r="F405" s="7">
        <v>4000</v>
      </c>
      <c r="G405" s="31"/>
      <c r="H405" s="43"/>
      <c r="I405" s="16"/>
    </row>
    <row r="406" spans="1:9" ht="34.950000000000003" customHeight="1" thickBot="1" x14ac:dyDescent="0.35">
      <c r="B406" s="15" t="s">
        <v>101</v>
      </c>
      <c r="C406" s="71" t="s">
        <v>67</v>
      </c>
      <c r="D406" s="47" t="s">
        <v>119</v>
      </c>
      <c r="E406" s="35" t="s">
        <v>69</v>
      </c>
      <c r="F406" s="7">
        <v>7500</v>
      </c>
      <c r="G406" s="31"/>
      <c r="H406" s="44"/>
      <c r="I406" s="16"/>
    </row>
    <row r="407" spans="1:9" ht="34.950000000000003" customHeight="1" thickBot="1" x14ac:dyDescent="0.35">
      <c r="B407" s="15" t="s">
        <v>102</v>
      </c>
      <c r="C407" s="71" t="s">
        <v>68</v>
      </c>
      <c r="D407" s="47" t="s">
        <v>119</v>
      </c>
      <c r="E407" s="35" t="s">
        <v>69</v>
      </c>
      <c r="F407" s="7">
        <v>2200</v>
      </c>
      <c r="G407" s="31"/>
      <c r="H407" s="43"/>
      <c r="I407" s="16"/>
    </row>
    <row r="408" spans="1:9" ht="34.950000000000003" customHeight="1" thickBot="1" x14ac:dyDescent="0.35">
      <c r="B408" s="15" t="s">
        <v>103</v>
      </c>
      <c r="C408" s="71" t="s">
        <v>185</v>
      </c>
      <c r="D408" s="47" t="s">
        <v>119</v>
      </c>
      <c r="E408" s="35" t="s">
        <v>69</v>
      </c>
      <c r="F408" s="7">
        <v>10000</v>
      </c>
      <c r="G408" s="31"/>
      <c r="H408" s="43"/>
      <c r="I408" s="16"/>
    </row>
    <row r="409" spans="1:9" ht="34.950000000000003" customHeight="1" thickBot="1" x14ac:dyDescent="0.35">
      <c r="B409" s="19" t="s">
        <v>104</v>
      </c>
      <c r="C409" s="72" t="s">
        <v>105</v>
      </c>
      <c r="D409" s="51" t="s">
        <v>119</v>
      </c>
      <c r="E409" s="36" t="s">
        <v>106</v>
      </c>
      <c r="F409" s="45">
        <v>11554</v>
      </c>
      <c r="G409" s="32"/>
      <c r="H409" s="19"/>
      <c r="I409" s="18"/>
    </row>
    <row r="410" spans="1:9" ht="34.950000000000003" customHeight="1" thickBot="1" x14ac:dyDescent="0.35">
      <c r="B410" s="19" t="s">
        <v>188</v>
      </c>
      <c r="C410" s="72" t="s">
        <v>107</v>
      </c>
      <c r="D410" s="51" t="s">
        <v>161</v>
      </c>
      <c r="E410" s="36" t="s">
        <v>106</v>
      </c>
      <c r="F410" s="45">
        <v>64274</v>
      </c>
      <c r="G410" s="32"/>
      <c r="H410" s="19"/>
      <c r="I410" s="18"/>
    </row>
    <row r="411" spans="1:9" ht="34.950000000000003" customHeight="1" thickBot="1" x14ac:dyDescent="0.35">
      <c r="B411" s="19" t="s">
        <v>189</v>
      </c>
      <c r="C411" s="72" t="s">
        <v>108</v>
      </c>
      <c r="D411" s="51" t="s">
        <v>119</v>
      </c>
      <c r="E411" s="36" t="s">
        <v>109</v>
      </c>
      <c r="F411" s="45">
        <v>10162.6</v>
      </c>
      <c r="G411" s="32"/>
      <c r="H411" s="19"/>
      <c r="I411" s="18"/>
    </row>
    <row r="412" spans="1:9" ht="34.950000000000003" customHeight="1" thickBot="1" x14ac:dyDescent="0.35">
      <c r="B412" s="19" t="s">
        <v>190</v>
      </c>
      <c r="C412" s="72" t="s">
        <v>110</v>
      </c>
      <c r="D412" s="51" t="s">
        <v>119</v>
      </c>
      <c r="E412" s="36" t="s">
        <v>109</v>
      </c>
      <c r="F412" s="45">
        <v>9756.1</v>
      </c>
      <c r="G412" s="32"/>
      <c r="H412" s="19"/>
      <c r="I412" s="18"/>
    </row>
    <row r="413" spans="1:9" ht="34.950000000000003" customHeight="1" thickBot="1" x14ac:dyDescent="0.35">
      <c r="B413" s="19" t="s">
        <v>191</v>
      </c>
      <c r="C413" s="72" t="s">
        <v>120</v>
      </c>
      <c r="D413" s="51" t="s">
        <v>161</v>
      </c>
      <c r="E413" s="36" t="s">
        <v>115</v>
      </c>
      <c r="F413" s="49">
        <v>81300</v>
      </c>
      <c r="G413" s="45"/>
      <c r="H413" s="19"/>
      <c r="I413" s="92" t="s">
        <v>155</v>
      </c>
    </row>
    <row r="414" spans="1:9" ht="15" thickBot="1" x14ac:dyDescent="0.35">
      <c r="B414" s="167" t="s">
        <v>192</v>
      </c>
      <c r="C414" s="136" t="s">
        <v>121</v>
      </c>
      <c r="D414" s="167" t="s">
        <v>119</v>
      </c>
      <c r="E414" s="52" t="s">
        <v>8</v>
      </c>
      <c r="F414" s="53"/>
      <c r="G414" s="170">
        <f t="shared" ref="G414" si="32">(F414+F415+F416+F417+F418+F419+F420)</f>
        <v>8200</v>
      </c>
      <c r="H414" s="167"/>
      <c r="I414" s="54"/>
    </row>
    <row r="415" spans="1:9" ht="15" thickBot="1" x14ac:dyDescent="0.35">
      <c r="B415" s="168"/>
      <c r="C415" s="137"/>
      <c r="D415" s="168"/>
      <c r="E415" s="55" t="s">
        <v>9</v>
      </c>
      <c r="F415" s="53">
        <v>0</v>
      </c>
      <c r="G415" s="171"/>
      <c r="H415" s="168"/>
      <c r="I415" s="54"/>
    </row>
    <row r="416" spans="1:9" ht="15" thickBot="1" x14ac:dyDescent="0.35">
      <c r="B416" s="168"/>
      <c r="C416" s="137"/>
      <c r="D416" s="168"/>
      <c r="E416" s="52" t="s">
        <v>10</v>
      </c>
      <c r="F416" s="56">
        <v>2000</v>
      </c>
      <c r="G416" s="171"/>
      <c r="H416" s="168"/>
      <c r="I416" s="54"/>
    </row>
    <row r="417" spans="1:10" ht="15" thickBot="1" x14ac:dyDescent="0.35">
      <c r="B417" s="168"/>
      <c r="C417" s="137"/>
      <c r="D417" s="168"/>
      <c r="E417" s="52" t="s">
        <v>15</v>
      </c>
      <c r="F417" s="56">
        <v>5000</v>
      </c>
      <c r="G417" s="171"/>
      <c r="H417" s="168"/>
      <c r="I417" s="54"/>
    </row>
    <row r="418" spans="1:10" ht="15" thickBot="1" x14ac:dyDescent="0.35">
      <c r="B418" s="168"/>
      <c r="C418" s="137"/>
      <c r="D418" s="168"/>
      <c r="E418" s="52" t="s">
        <v>11</v>
      </c>
      <c r="F418" s="56">
        <v>1200</v>
      </c>
      <c r="G418" s="171"/>
      <c r="H418" s="168"/>
      <c r="I418" s="54"/>
    </row>
    <row r="419" spans="1:10" ht="15" thickBot="1" x14ac:dyDescent="0.35">
      <c r="B419" s="168"/>
      <c r="C419" s="137"/>
      <c r="D419" s="168"/>
      <c r="E419" s="52" t="s">
        <v>12</v>
      </c>
      <c r="F419" s="53">
        <v>0</v>
      </c>
      <c r="G419" s="171"/>
      <c r="H419" s="168"/>
      <c r="I419" s="54"/>
    </row>
    <row r="420" spans="1:10" ht="15" thickBot="1" x14ac:dyDescent="0.35">
      <c r="B420" s="169"/>
      <c r="C420" s="138"/>
      <c r="D420" s="169"/>
      <c r="E420" s="52" t="s">
        <v>13</v>
      </c>
      <c r="F420" s="53">
        <v>0</v>
      </c>
      <c r="G420" s="172"/>
      <c r="H420" s="173"/>
      <c r="I420" s="57"/>
    </row>
    <row r="421" spans="1:10" ht="15" customHeight="1" thickBot="1" x14ac:dyDescent="0.35">
      <c r="B421" s="110" t="s">
        <v>193</v>
      </c>
      <c r="C421" s="126" t="s">
        <v>126</v>
      </c>
      <c r="D421" s="141" t="s">
        <v>161</v>
      </c>
      <c r="E421" s="20" t="s">
        <v>8</v>
      </c>
      <c r="F421" s="21"/>
      <c r="G421" s="180">
        <f>(F421+F422+F423+F424+F425+F426+F427)</f>
        <v>51000</v>
      </c>
      <c r="H421" s="180"/>
      <c r="I421" s="183"/>
    </row>
    <row r="422" spans="1:10" ht="15" thickBot="1" x14ac:dyDescent="0.35">
      <c r="B422" s="111"/>
      <c r="C422" s="127"/>
      <c r="D422" s="142"/>
      <c r="E422" s="23" t="s">
        <v>9</v>
      </c>
      <c r="F422" s="22">
        <v>5000</v>
      </c>
      <c r="G422" s="181"/>
      <c r="H422" s="181"/>
      <c r="I422" s="184"/>
    </row>
    <row r="423" spans="1:10" ht="15" thickBot="1" x14ac:dyDescent="0.35">
      <c r="B423" s="111"/>
      <c r="C423" s="127"/>
      <c r="D423" s="142"/>
      <c r="E423" s="20" t="s">
        <v>10</v>
      </c>
      <c r="F423" s="22">
        <v>0</v>
      </c>
      <c r="G423" s="181"/>
      <c r="H423" s="181"/>
      <c r="I423" s="184"/>
    </row>
    <row r="424" spans="1:10" ht="15" thickBot="1" x14ac:dyDescent="0.35">
      <c r="B424" s="111"/>
      <c r="C424" s="127"/>
      <c r="D424" s="142"/>
      <c r="E424" s="20" t="s">
        <v>15</v>
      </c>
      <c r="F424" s="22">
        <v>21000</v>
      </c>
      <c r="G424" s="181"/>
      <c r="H424" s="181"/>
      <c r="I424" s="184"/>
    </row>
    <row r="425" spans="1:10" ht="15" thickBot="1" x14ac:dyDescent="0.35">
      <c r="B425" s="111"/>
      <c r="C425" s="127"/>
      <c r="D425" s="142"/>
      <c r="E425" s="20" t="s">
        <v>11</v>
      </c>
      <c r="F425" s="22">
        <v>5000</v>
      </c>
      <c r="G425" s="181"/>
      <c r="H425" s="181"/>
      <c r="I425" s="184"/>
    </row>
    <row r="426" spans="1:10" ht="15" thickBot="1" x14ac:dyDescent="0.35">
      <c r="B426" s="111"/>
      <c r="C426" s="127"/>
      <c r="D426" s="142"/>
      <c r="E426" s="20" t="s">
        <v>12</v>
      </c>
      <c r="F426" s="22">
        <v>0</v>
      </c>
      <c r="G426" s="181"/>
      <c r="H426" s="181"/>
      <c r="I426" s="184"/>
    </row>
    <row r="427" spans="1:10" s="66" customFormat="1" ht="15" customHeight="1" thickBot="1" x14ac:dyDescent="0.35">
      <c r="A427"/>
      <c r="B427" s="112"/>
      <c r="C427" s="128"/>
      <c r="D427" s="143"/>
      <c r="E427" s="20" t="s">
        <v>13</v>
      </c>
      <c r="F427" s="22">
        <v>20000</v>
      </c>
      <c r="G427" s="182"/>
      <c r="H427" s="182"/>
      <c r="I427" s="185"/>
    </row>
    <row r="428" spans="1:10" s="66" customFormat="1" ht="15" customHeight="1" thickBot="1" x14ac:dyDescent="0.35">
      <c r="A428"/>
      <c r="B428" s="141" t="s">
        <v>113</v>
      </c>
      <c r="C428" s="144" t="s">
        <v>143</v>
      </c>
      <c r="D428" s="141" t="s">
        <v>161</v>
      </c>
      <c r="E428" s="58" t="s">
        <v>8</v>
      </c>
      <c r="F428" s="60">
        <v>5000</v>
      </c>
      <c r="G428" s="174">
        <f>(F428+F429+F430+F431+F432+F433+F434)</f>
        <v>78000</v>
      </c>
      <c r="H428" s="174"/>
      <c r="I428" s="177"/>
    </row>
    <row r="429" spans="1:10" s="66" customFormat="1" ht="15" customHeight="1" thickBot="1" x14ac:dyDescent="0.35">
      <c r="A429"/>
      <c r="B429" s="142"/>
      <c r="C429" s="145"/>
      <c r="D429" s="142"/>
      <c r="E429" s="59" t="s">
        <v>9</v>
      </c>
      <c r="F429" s="60">
        <v>10000</v>
      </c>
      <c r="G429" s="175"/>
      <c r="H429" s="175"/>
      <c r="I429" s="178"/>
      <c r="J429" s="107">
        <v>10000</v>
      </c>
    </row>
    <row r="430" spans="1:10" s="66" customFormat="1" ht="15" customHeight="1" thickBot="1" x14ac:dyDescent="0.35">
      <c r="A430"/>
      <c r="B430" s="142"/>
      <c r="C430" s="145"/>
      <c r="D430" s="142"/>
      <c r="E430" s="58" t="s">
        <v>10</v>
      </c>
      <c r="F430" s="60">
        <v>5000</v>
      </c>
      <c r="G430" s="175"/>
      <c r="H430" s="175"/>
      <c r="I430" s="178"/>
    </row>
    <row r="431" spans="1:10" ht="15" thickBot="1" x14ac:dyDescent="0.35">
      <c r="B431" s="142"/>
      <c r="C431" s="145"/>
      <c r="D431" s="142"/>
      <c r="E431" s="58" t="s">
        <v>15</v>
      </c>
      <c r="F431" s="60">
        <v>5000</v>
      </c>
      <c r="G431" s="175"/>
      <c r="H431" s="175"/>
      <c r="I431" s="178"/>
    </row>
    <row r="432" spans="1:10" ht="15" thickBot="1" x14ac:dyDescent="0.35">
      <c r="B432" s="142"/>
      <c r="C432" s="145"/>
      <c r="D432" s="142"/>
      <c r="E432" s="58" t="s">
        <v>11</v>
      </c>
      <c r="F432" s="60">
        <v>25000</v>
      </c>
      <c r="G432" s="175"/>
      <c r="H432" s="175"/>
      <c r="I432" s="178"/>
    </row>
    <row r="433" spans="1:9" ht="15" thickBot="1" x14ac:dyDescent="0.35">
      <c r="B433" s="142"/>
      <c r="C433" s="145"/>
      <c r="D433" s="142"/>
      <c r="E433" s="58" t="s">
        <v>12</v>
      </c>
      <c r="F433" s="60">
        <v>25000</v>
      </c>
      <c r="G433" s="175"/>
      <c r="H433" s="175"/>
      <c r="I433" s="178"/>
    </row>
    <row r="434" spans="1:9" ht="15" thickBot="1" x14ac:dyDescent="0.35">
      <c r="B434" s="143"/>
      <c r="C434" s="146"/>
      <c r="D434" s="143"/>
      <c r="E434" s="58" t="s">
        <v>13</v>
      </c>
      <c r="F434" s="60">
        <v>3000</v>
      </c>
      <c r="G434" s="176"/>
      <c r="H434" s="176"/>
      <c r="I434" s="179"/>
    </row>
    <row r="435" spans="1:9" ht="31.2" thickBot="1" x14ac:dyDescent="0.35">
      <c r="A435" s="69"/>
      <c r="B435" s="68" t="s">
        <v>114</v>
      </c>
      <c r="C435" s="81" t="s">
        <v>138</v>
      </c>
      <c r="D435" s="101" t="s">
        <v>119</v>
      </c>
      <c r="E435" s="64" t="s">
        <v>17</v>
      </c>
      <c r="F435" s="26">
        <v>30000</v>
      </c>
      <c r="G435" s="65"/>
      <c r="H435" s="50"/>
      <c r="I435" s="67"/>
    </row>
    <row r="436" spans="1:9" ht="31.2" thickBot="1" x14ac:dyDescent="0.35">
      <c r="A436" s="69"/>
      <c r="B436" s="68" t="s">
        <v>194</v>
      </c>
      <c r="C436" s="81" t="s">
        <v>139</v>
      </c>
      <c r="D436" s="101" t="s">
        <v>119</v>
      </c>
      <c r="E436" s="64" t="s">
        <v>140</v>
      </c>
      <c r="F436" s="26">
        <v>30000</v>
      </c>
      <c r="G436" s="79"/>
      <c r="H436" s="50"/>
      <c r="I436" s="67"/>
    </row>
    <row r="437" spans="1:9" ht="21" thickBot="1" x14ac:dyDescent="0.35">
      <c r="A437" s="69"/>
      <c r="B437" s="68" t="s">
        <v>122</v>
      </c>
      <c r="C437" s="81" t="s">
        <v>141</v>
      </c>
      <c r="D437" s="101" t="s">
        <v>119</v>
      </c>
      <c r="E437" s="64" t="s">
        <v>140</v>
      </c>
      <c r="F437" s="26">
        <v>20000</v>
      </c>
      <c r="G437" s="79"/>
      <c r="H437" s="50"/>
      <c r="I437" s="67"/>
    </row>
    <row r="438" spans="1:9" s="66" customFormat="1" ht="32.4" thickBot="1" x14ac:dyDescent="0.35">
      <c r="B438" s="101" t="s">
        <v>208</v>
      </c>
      <c r="C438" s="104" t="s">
        <v>209</v>
      </c>
      <c r="D438" s="101" t="s">
        <v>119</v>
      </c>
      <c r="E438" s="105" t="s">
        <v>11</v>
      </c>
      <c r="F438" s="26">
        <v>5000</v>
      </c>
      <c r="G438" s="106"/>
      <c r="H438" s="106"/>
      <c r="I438" s="106"/>
    </row>
  </sheetData>
  <mergeCells count="303">
    <mergeCell ref="F13:G13"/>
    <mergeCell ref="F11:G11"/>
    <mergeCell ref="F9:G9"/>
    <mergeCell ref="F10:G10"/>
    <mergeCell ref="B211:B217"/>
    <mergeCell ref="C211:C217"/>
    <mergeCell ref="D211:D217"/>
    <mergeCell ref="G211:G217"/>
    <mergeCell ref="H211:H217"/>
    <mergeCell ref="H176:H182"/>
    <mergeCell ref="G162:G168"/>
    <mergeCell ref="H162:H168"/>
    <mergeCell ref="B155:B161"/>
    <mergeCell ref="C155:C161"/>
    <mergeCell ref="D155:D161"/>
    <mergeCell ref="G155:G161"/>
    <mergeCell ref="H155:H161"/>
    <mergeCell ref="G148:G154"/>
    <mergeCell ref="H148:H154"/>
    <mergeCell ref="C99:C105"/>
    <mergeCell ref="D99:D105"/>
    <mergeCell ref="C92:C98"/>
    <mergeCell ref="D92:D98"/>
    <mergeCell ref="B120:B126"/>
    <mergeCell ref="B8:I8"/>
    <mergeCell ref="H204:H210"/>
    <mergeCell ref="C306:C312"/>
    <mergeCell ref="D306:D312"/>
    <mergeCell ref="G306:G312"/>
    <mergeCell ref="G292:G298"/>
    <mergeCell ref="G169:G175"/>
    <mergeCell ref="H169:H175"/>
    <mergeCell ref="G257:G263"/>
    <mergeCell ref="H257:H263"/>
    <mergeCell ref="H278:H284"/>
    <mergeCell ref="G278:G284"/>
    <mergeCell ref="C176:C182"/>
    <mergeCell ref="D176:D182"/>
    <mergeCell ref="B183:B189"/>
    <mergeCell ref="C183:C189"/>
    <mergeCell ref="D190:D196"/>
    <mergeCell ref="G183:G189"/>
    <mergeCell ref="H183:H189"/>
    <mergeCell ref="B243:B249"/>
    <mergeCell ref="C243:C249"/>
    <mergeCell ref="D243:D249"/>
    <mergeCell ref="G243:G249"/>
    <mergeCell ref="B250:B256"/>
    <mergeCell ref="B428:B434"/>
    <mergeCell ref="C428:C434"/>
    <mergeCell ref="D428:D434"/>
    <mergeCell ref="G428:G434"/>
    <mergeCell ref="H428:H434"/>
    <mergeCell ref="I428:I434"/>
    <mergeCell ref="B421:B427"/>
    <mergeCell ref="C421:C427"/>
    <mergeCell ref="D421:D427"/>
    <mergeCell ref="G421:G427"/>
    <mergeCell ref="H421:H427"/>
    <mergeCell ref="I421:I427"/>
    <mergeCell ref="B414:B420"/>
    <mergeCell ref="C414:C420"/>
    <mergeCell ref="D414:D420"/>
    <mergeCell ref="G414:G420"/>
    <mergeCell ref="H414:H420"/>
    <mergeCell ref="C264:C270"/>
    <mergeCell ref="D264:D270"/>
    <mergeCell ref="G264:G270"/>
    <mergeCell ref="H264:H270"/>
    <mergeCell ref="B292:B298"/>
    <mergeCell ref="B313:B319"/>
    <mergeCell ref="C271:C277"/>
    <mergeCell ref="H313:H319"/>
    <mergeCell ref="C299:C305"/>
    <mergeCell ref="B299:B305"/>
    <mergeCell ref="H285:H291"/>
    <mergeCell ref="B306:B312"/>
    <mergeCell ref="G271:G277"/>
    <mergeCell ref="H271:H277"/>
    <mergeCell ref="B264:B270"/>
    <mergeCell ref="H355:H361"/>
    <mergeCell ref="G369:G375"/>
    <mergeCell ref="B397:B403"/>
    <mergeCell ref="C397:C403"/>
    <mergeCell ref="D183:D189"/>
    <mergeCell ref="B225:B231"/>
    <mergeCell ref="D225:D231"/>
    <mergeCell ref="G225:G231"/>
    <mergeCell ref="B233:I233"/>
    <mergeCell ref="B190:B196"/>
    <mergeCell ref="C190:C196"/>
    <mergeCell ref="H225:H231"/>
    <mergeCell ref="B232:I232"/>
    <mergeCell ref="B218:B224"/>
    <mergeCell ref="C218:C224"/>
    <mergeCell ref="D218:D224"/>
    <mergeCell ref="G218:G224"/>
    <mergeCell ref="H218:H224"/>
    <mergeCell ref="C257:C263"/>
    <mergeCell ref="D257:D263"/>
    <mergeCell ref="B278:B284"/>
    <mergeCell ref="C278:C284"/>
    <mergeCell ref="C1:H2"/>
    <mergeCell ref="E5:G5"/>
    <mergeCell ref="E6:G6"/>
    <mergeCell ref="B7:D7"/>
    <mergeCell ref="H7:I7"/>
    <mergeCell ref="H4:I4"/>
    <mergeCell ref="G190:G196"/>
    <mergeCell ref="I155:I161"/>
    <mergeCell ref="B162:B168"/>
    <mergeCell ref="H197:H203"/>
    <mergeCell ref="B197:B203"/>
    <mergeCell ref="H243:H249"/>
    <mergeCell ref="B204:B210"/>
    <mergeCell ref="C204:C210"/>
    <mergeCell ref="D204:D210"/>
    <mergeCell ref="B78:B84"/>
    <mergeCell ref="I92:I98"/>
    <mergeCell ref="B99:B105"/>
    <mergeCell ref="C250:C256"/>
    <mergeCell ref="C225:C231"/>
    <mergeCell ref="G113:G119"/>
    <mergeCell ref="H113:H119"/>
    <mergeCell ref="I85:I91"/>
    <mergeCell ref="C162:C168"/>
    <mergeCell ref="D162:D168"/>
    <mergeCell ref="H369:H375"/>
    <mergeCell ref="B362:B368"/>
    <mergeCell ref="H362:H368"/>
    <mergeCell ref="B341:B347"/>
    <mergeCell ref="C341:C347"/>
    <mergeCell ref="D341:D347"/>
    <mergeCell ref="G341:G347"/>
    <mergeCell ref="H341:H347"/>
    <mergeCell ref="H334:H340"/>
    <mergeCell ref="B334:B340"/>
    <mergeCell ref="C334:C340"/>
    <mergeCell ref="D334:D340"/>
    <mergeCell ref="G334:G340"/>
    <mergeCell ref="G362:G368"/>
    <mergeCell ref="B355:B361"/>
    <mergeCell ref="C355:C361"/>
    <mergeCell ref="D355:D361"/>
    <mergeCell ref="G355:G361"/>
    <mergeCell ref="B257:B263"/>
    <mergeCell ref="B348:B354"/>
    <mergeCell ref="C348:C354"/>
    <mergeCell ref="D348:D354"/>
    <mergeCell ref="G348:G354"/>
    <mergeCell ref="D397:D403"/>
    <mergeCell ref="G397:G403"/>
    <mergeCell ref="H397:H403"/>
    <mergeCell ref="B376:B382"/>
    <mergeCell ref="C376:C382"/>
    <mergeCell ref="D376:D382"/>
    <mergeCell ref="G376:G382"/>
    <mergeCell ref="H376:H382"/>
    <mergeCell ref="B390:B396"/>
    <mergeCell ref="D390:D396"/>
    <mergeCell ref="G390:G396"/>
    <mergeCell ref="B383:B389"/>
    <mergeCell ref="C383:C389"/>
    <mergeCell ref="D383:D389"/>
    <mergeCell ref="G383:G389"/>
    <mergeCell ref="H383:H389"/>
    <mergeCell ref="C390:C396"/>
    <mergeCell ref="H390:H396"/>
    <mergeCell ref="B369:B375"/>
    <mergeCell ref="C369:C375"/>
    <mergeCell ref="H327:H333"/>
    <mergeCell ref="H292:H298"/>
    <mergeCell ref="H306:H312"/>
    <mergeCell ref="H299:H305"/>
    <mergeCell ref="G299:G305"/>
    <mergeCell ref="C120:C126"/>
    <mergeCell ref="G92:G98"/>
    <mergeCell ref="H92:H98"/>
    <mergeCell ref="H348:H354"/>
    <mergeCell ref="D278:D284"/>
    <mergeCell ref="H190:H196"/>
    <mergeCell ref="D250:D256"/>
    <mergeCell ref="G250:G256"/>
    <mergeCell ref="H250:H256"/>
    <mergeCell ref="D271:D277"/>
    <mergeCell ref="C320:C326"/>
    <mergeCell ref="D320:D326"/>
    <mergeCell ref="G320:G326"/>
    <mergeCell ref="H320:H326"/>
    <mergeCell ref="D313:D319"/>
    <mergeCell ref="C313:C319"/>
    <mergeCell ref="C197:C203"/>
    <mergeCell ref="D197:D203"/>
    <mergeCell ref="G197:G203"/>
    <mergeCell ref="B127:B133"/>
    <mergeCell ref="C127:C133"/>
    <mergeCell ref="D127:D133"/>
    <mergeCell ref="G127:G133"/>
    <mergeCell ref="C327:C333"/>
    <mergeCell ref="D327:D333"/>
    <mergeCell ref="G327:G333"/>
    <mergeCell ref="B271:B277"/>
    <mergeCell ref="B176:B182"/>
    <mergeCell ref="B320:B326"/>
    <mergeCell ref="B327:B333"/>
    <mergeCell ref="B285:B291"/>
    <mergeCell ref="G313:G319"/>
    <mergeCell ref="D299:D305"/>
    <mergeCell ref="C292:C298"/>
    <mergeCell ref="D292:D298"/>
    <mergeCell ref="B169:B175"/>
    <mergeCell ref="C169:C175"/>
    <mergeCell ref="D169:D175"/>
    <mergeCell ref="G176:G182"/>
    <mergeCell ref="C285:C291"/>
    <mergeCell ref="D285:D291"/>
    <mergeCell ref="G285:G291"/>
    <mergeCell ref="G204:G210"/>
    <mergeCell ref="C22:C28"/>
    <mergeCell ref="D22:D28"/>
    <mergeCell ref="D15:D21"/>
    <mergeCell ref="B14:I14"/>
    <mergeCell ref="B15:B21"/>
    <mergeCell ref="C15:C21"/>
    <mergeCell ref="G15:G21"/>
    <mergeCell ref="D57:D63"/>
    <mergeCell ref="H15:H21"/>
    <mergeCell ref="G22:G28"/>
    <mergeCell ref="H50:H56"/>
    <mergeCell ref="H22:H28"/>
    <mergeCell ref="C57:C63"/>
    <mergeCell ref="H43:H49"/>
    <mergeCell ref="B22:B28"/>
    <mergeCell ref="I22:I28"/>
    <mergeCell ref="B43:B49"/>
    <mergeCell ref="B50:B56"/>
    <mergeCell ref="H29:H42"/>
    <mergeCell ref="B64:B70"/>
    <mergeCell ref="D29:D42"/>
    <mergeCell ref="C29:C35"/>
    <mergeCell ref="G29:G35"/>
    <mergeCell ref="C36:C42"/>
    <mergeCell ref="G36:G42"/>
    <mergeCell ref="B29:B42"/>
    <mergeCell ref="C64:C70"/>
    <mergeCell ref="G64:G70"/>
    <mergeCell ref="C43:C49"/>
    <mergeCell ref="D43:D49"/>
    <mergeCell ref="G43:G49"/>
    <mergeCell ref="C50:C56"/>
    <mergeCell ref="D50:D56"/>
    <mergeCell ref="G50:G56"/>
    <mergeCell ref="B57:B63"/>
    <mergeCell ref="D64:D70"/>
    <mergeCell ref="G57:G63"/>
    <mergeCell ref="H127:H133"/>
    <mergeCell ref="G120:G126"/>
    <mergeCell ref="H120:H126"/>
    <mergeCell ref="C78:C84"/>
    <mergeCell ref="D78:D84"/>
    <mergeCell ref="G78:G84"/>
    <mergeCell ref="H78:H84"/>
    <mergeCell ref="C113:C119"/>
    <mergeCell ref="H64:H70"/>
    <mergeCell ref="C106:C112"/>
    <mergeCell ref="D106:D112"/>
    <mergeCell ref="G106:G112"/>
    <mergeCell ref="H106:H112"/>
    <mergeCell ref="G99:G105"/>
    <mergeCell ref="H99:H105"/>
    <mergeCell ref="G71:G77"/>
    <mergeCell ref="H71:H77"/>
    <mergeCell ref="C85:C91"/>
    <mergeCell ref="D85:D91"/>
    <mergeCell ref="G85:G91"/>
    <mergeCell ref="H85:H91"/>
    <mergeCell ref="C71:C77"/>
    <mergeCell ref="D71:D77"/>
    <mergeCell ref="D113:D119"/>
    <mergeCell ref="F12:G12"/>
    <mergeCell ref="D369:D375"/>
    <mergeCell ref="B71:B77"/>
    <mergeCell ref="B85:B91"/>
    <mergeCell ref="C141:C147"/>
    <mergeCell ref="D141:D147"/>
    <mergeCell ref="G141:G147"/>
    <mergeCell ref="H141:H147"/>
    <mergeCell ref="D120:D126"/>
    <mergeCell ref="B113:B119"/>
    <mergeCell ref="B134:B140"/>
    <mergeCell ref="C134:C140"/>
    <mergeCell ref="D134:D140"/>
    <mergeCell ref="G134:G140"/>
    <mergeCell ref="H134:H140"/>
    <mergeCell ref="B141:B147"/>
    <mergeCell ref="B92:B98"/>
    <mergeCell ref="B106:B112"/>
    <mergeCell ref="C362:C368"/>
    <mergeCell ref="D362:D368"/>
    <mergeCell ref="B148:B154"/>
    <mergeCell ref="C148:C154"/>
    <mergeCell ref="D148:D154"/>
    <mergeCell ref="H57:H63"/>
  </mergeCells>
  <hyperlinks>
    <hyperlink ref="D5" location="_ftn1" display="_ftn1"/>
    <hyperlink ref="E5" location="_ftn2" display="_ftn2"/>
    <hyperlink ref="H5" location="_ftn4" display="_ftn4"/>
    <hyperlink ref="I5" location="_ftn5" display="_ftn5"/>
  </hyperlinks>
  <pageMargins left="0.70866141732283472" right="0.70866141732283472" top="0.74803149606299213" bottom="0.74803149606299213" header="0.31496062992125984" footer="0.31496062992125984"/>
  <pageSetup paperSize="9" scale="59" fitToHeight="0" orientation="portrait" r:id="rId1"/>
  <rowBreaks count="10" manualBreakCount="10">
    <brk id="13" min="1" max="8" man="1"/>
    <brk id="70" min="1" max="8" man="1"/>
    <brk id="105" min="1" max="8" man="1"/>
    <brk id="140" min="1" max="8" man="1"/>
    <brk id="175" min="1" max="8" man="1"/>
    <brk id="231" min="1" max="8" man="1"/>
    <brk id="284" min="1" max="8" man="1"/>
    <brk id="312" min="1" max="8" man="1"/>
    <brk id="354" min="1" max="8" man="1"/>
    <brk id="389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2021-06-23T08:49:51Z</cp:lastPrinted>
  <dcterms:created xsi:type="dcterms:W3CDTF">2015-06-05T18:19:34Z</dcterms:created>
  <dcterms:modified xsi:type="dcterms:W3CDTF">2022-03-07T11:40:55Z</dcterms:modified>
</cp:coreProperties>
</file>